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2810" windowHeight="8160" activeTab="1"/>
  </bookViews>
  <sheets>
    <sheet name="Liste" sheetId="1" r:id="rId1"/>
    <sheet name="Rechnung_Aufgabe" sheetId="2" r:id="rId2"/>
    <sheet name="Rechnung_Ergebnis" sheetId="3" r:id="rId3"/>
  </sheets>
  <definedNames>
    <definedName name="Holzliste">'Liste'!$A$2:$D$11</definedName>
  </definedNames>
  <calcPr fullCalcOnLoad="1"/>
</workbook>
</file>

<file path=xl/sharedStrings.xml><?xml version="1.0" encoding="utf-8"?>
<sst xmlns="http://schemas.openxmlformats.org/spreadsheetml/2006/main" count="39" uniqueCount="19">
  <si>
    <t>Prod-ID</t>
  </si>
  <si>
    <t>Holz</t>
  </si>
  <si>
    <t>Stärke mm</t>
  </si>
  <si>
    <t>Eiche</t>
  </si>
  <si>
    <t>Buche</t>
  </si>
  <si>
    <t>Esche</t>
  </si>
  <si>
    <t>Hartfaser</t>
  </si>
  <si>
    <t>Datum:</t>
  </si>
  <si>
    <t>Nettopreis/m2</t>
  </si>
  <si>
    <t>Rechnung Holzzuschnitt</t>
  </si>
  <si>
    <t>Breite</t>
  </si>
  <si>
    <t>Länge</t>
  </si>
  <si>
    <t>Preis</t>
  </si>
  <si>
    <t>Summe:</t>
  </si>
  <si>
    <t>Betrag:</t>
  </si>
  <si>
    <t>Eic-10</t>
  </si>
  <si>
    <t>Buc-10</t>
  </si>
  <si>
    <t xml:space="preserve"> </t>
  </si>
  <si>
    <t>Die grünen Felder sollen automatisch ausgefüllt werden, wenn Werte in die anderen Spalten eingetragen werden (für die erste Zeile sind bereits Werte eingetragen).
Wie können Sie Fehlermeldungen in den Zeilen vermeiden, in denen noch keine Werte eingetragen wurden?</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</si>
</sst>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2]\ * #,##0.00_);_([$€-2]\ * \(#,##0.00\);_([$€-2]\ * &quot;-&quot;??_)"/>
    <numFmt numFmtId="173" formatCode="00\ &quot;mm&quot;"/>
    <numFmt numFmtId="174" formatCode="_([$€-2]\ * #,##0.00_);_([$€-2]\ * \(#,##0.00\);_([$€-2]\ * &quot;-&quot;??_);_(@_)"/>
    <numFmt numFmtId="175" formatCode="&quot;zzgl.&quot;00.0%\ &quot;MwSt&quot;"/>
    <numFmt numFmtId="176" formatCode="#00.0\ &quot;cm&quot;"/>
  </numFmts>
  <fonts count="2">
    <font>
      <sz val="10"/>
      <name val="Arial"/>
      <family val="0"/>
    </font>
    <font>
      <b/>
      <sz val="10"/>
      <name val="Arial"/>
      <family val="2"/>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16">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
    <xf numFmtId="0" fontId="0" fillId="0" borderId="0" xfId="0" applyAlignment="1">
      <alignment/>
    </xf>
    <xf numFmtId="0" fontId="0" fillId="2" borderId="1" xfId="0" applyFill="1" applyBorder="1" applyAlignment="1">
      <alignment/>
    </xf>
    <xf numFmtId="0" fontId="0" fillId="2" borderId="1" xfId="0" applyFill="1" applyBorder="1" applyAlignment="1">
      <alignment horizontal="center"/>
    </xf>
    <xf numFmtId="173" fontId="0" fillId="0" borderId="0" xfId="0" applyNumberFormat="1" applyAlignment="1">
      <alignment/>
    </xf>
    <xf numFmtId="172" fontId="0" fillId="0" borderId="0" xfId="17" applyAlignment="1">
      <alignment/>
    </xf>
    <xf numFmtId="0" fontId="0" fillId="2" borderId="0" xfId="0" applyFill="1" applyBorder="1" applyAlignment="1">
      <alignment/>
    </xf>
    <xf numFmtId="0" fontId="0" fillId="0" borderId="0" xfId="0" applyBorder="1" applyAlignment="1">
      <alignment/>
    </xf>
    <xf numFmtId="176" fontId="0" fillId="0" borderId="0" xfId="0" applyNumberFormat="1" applyAlignment="1">
      <alignment/>
    </xf>
    <xf numFmtId="0" fontId="0" fillId="0" borderId="2" xfId="0" applyBorder="1" applyAlignment="1">
      <alignment/>
    </xf>
    <xf numFmtId="172" fontId="0" fillId="0" borderId="2" xfId="0" applyNumberFormat="1" applyBorder="1" applyAlignment="1">
      <alignment/>
    </xf>
    <xf numFmtId="174" fontId="0" fillId="0" borderId="3" xfId="0" applyNumberFormat="1" applyBorder="1" applyAlignment="1">
      <alignment/>
    </xf>
    <xf numFmtId="172" fontId="1" fillId="0" borderId="0" xfId="0" applyNumberFormat="1" applyFont="1" applyAlignment="1">
      <alignment/>
    </xf>
    <xf numFmtId="0" fontId="1" fillId="0" borderId="0" xfId="0" applyFont="1" applyAlignment="1">
      <alignment horizontal="right"/>
    </xf>
    <xf numFmtId="14" fontId="1" fillId="0" borderId="0" xfId="0" applyNumberFormat="1" applyFont="1" applyAlignment="1">
      <alignment/>
    </xf>
    <xf numFmtId="0" fontId="0" fillId="2" borderId="0" xfId="0" applyFill="1" applyBorder="1" applyAlignment="1">
      <alignment horizontal="center"/>
    </xf>
    <xf numFmtId="0" fontId="0" fillId="0" borderId="4" xfId="0" applyBorder="1" applyAlignment="1">
      <alignment/>
    </xf>
    <xf numFmtId="0" fontId="0" fillId="0" borderId="5" xfId="0" applyBorder="1" applyAlignment="1">
      <alignment/>
    </xf>
    <xf numFmtId="173" fontId="0" fillId="0" borderId="5" xfId="0" applyNumberFormat="1" applyBorder="1" applyAlignment="1">
      <alignment/>
    </xf>
    <xf numFmtId="172" fontId="0" fillId="0" borderId="6" xfId="17" applyBorder="1" applyAlignment="1">
      <alignment/>
    </xf>
    <xf numFmtId="0" fontId="0" fillId="0" borderId="2" xfId="0" applyNumberFormat="1" applyBorder="1" applyAlignment="1">
      <alignment/>
    </xf>
    <xf numFmtId="0" fontId="0" fillId="0" borderId="3" xfId="0" applyNumberFormat="1" applyBorder="1" applyAlignment="1">
      <alignment/>
    </xf>
    <xf numFmtId="0" fontId="1" fillId="0" borderId="0" xfId="0" applyNumberFormat="1" applyFont="1" applyAlignment="1">
      <alignment/>
    </xf>
    <xf numFmtId="0" fontId="0" fillId="0" borderId="0" xfId="0" applyNumberFormat="1" applyAlignment="1">
      <alignment/>
    </xf>
    <xf numFmtId="0" fontId="0" fillId="0" borderId="0" xfId="0" applyNumberFormat="1" applyBorder="1" applyAlignment="1">
      <alignment/>
    </xf>
    <xf numFmtId="0" fontId="0" fillId="3" borderId="0" xfId="0" applyNumberFormat="1" applyFill="1" applyAlignment="1">
      <alignment/>
    </xf>
    <xf numFmtId="0" fontId="0" fillId="3" borderId="0" xfId="17" applyNumberFormat="1" applyFill="1" applyAlignment="1">
      <alignment/>
    </xf>
    <xf numFmtId="0" fontId="0" fillId="3" borderId="7" xfId="0"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ill="1" applyBorder="1" applyAlignment="1">
      <alignment/>
    </xf>
    <xf numFmtId="0" fontId="0" fillId="3" borderId="12"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0" xfId="0" applyFont="1" applyFill="1" applyBorder="1" applyAlignment="1">
      <alignment horizontal="left" vertical="top" wrapText="1"/>
    </xf>
    <xf numFmtId="0" fontId="1" fillId="0" borderId="0" xfId="0" applyFont="1" applyBorder="1" applyAlignment="1">
      <alignment/>
    </xf>
    <xf numFmtId="0" fontId="0" fillId="0" borderId="2" xfId="0" applyBorder="1" applyAlignment="1">
      <alignment horizontal="right"/>
    </xf>
    <xf numFmtId="175" fontId="0" fillId="0" borderId="3" xfId="0" applyNumberFormat="1" applyBorder="1" applyAlignment="1">
      <alignment horizontal="right"/>
    </xf>
    <xf numFmtId="0" fontId="1" fillId="0" borderId="15" xfId="0" applyFont="1" applyBorder="1" applyAlignment="1">
      <alignment horizontal="right"/>
    </xf>
  </cellXfs>
  <cellStyles count="7">
    <cellStyle name="Normal" xfId="0"/>
    <cellStyle name="Comma" xfId="15"/>
    <cellStyle name="Comma [0]" xfId="16"/>
    <cellStyle name="Eur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1"/>
  <sheetViews>
    <sheetView workbookViewId="0" topLeftCell="A1">
      <selection activeCell="A2" sqref="A2:D11"/>
    </sheetView>
  </sheetViews>
  <sheetFormatPr defaultColWidth="11.421875" defaultRowHeight="12.75"/>
  <cols>
    <col min="4" max="4" width="12.57421875" style="0" bestFit="1" customWidth="1"/>
  </cols>
  <sheetData>
    <row r="1" spans="1:4" ht="12.75">
      <c r="A1" s="5" t="s">
        <v>0</v>
      </c>
      <c r="B1" s="14" t="s">
        <v>1</v>
      </c>
      <c r="C1" s="14" t="s">
        <v>2</v>
      </c>
      <c r="D1" s="14" t="s">
        <v>8</v>
      </c>
    </row>
    <row r="2" spans="1:4" ht="12.75">
      <c r="A2" s="15" t="str">
        <f aca="true" t="shared" si="0" ref="A2:A10">CONCATENATE(LEFT(B2,3),"-",C2)</f>
        <v>Eic-10</v>
      </c>
      <c r="B2" s="16" t="s">
        <v>3</v>
      </c>
      <c r="C2" s="17">
        <v>10</v>
      </c>
      <c r="D2" s="18">
        <v>26</v>
      </c>
    </row>
    <row r="3" spans="1:4" ht="12.75">
      <c r="A3" s="15" t="str">
        <f t="shared" si="0"/>
        <v>Eic-15</v>
      </c>
      <c r="B3" s="16" t="s">
        <v>3</v>
      </c>
      <c r="C3" s="17">
        <v>15</v>
      </c>
      <c r="D3" s="18">
        <v>30</v>
      </c>
    </row>
    <row r="4" spans="1:4" ht="12.75">
      <c r="A4" s="15" t="str">
        <f t="shared" si="0"/>
        <v>Buc-10</v>
      </c>
      <c r="B4" s="16" t="s">
        <v>4</v>
      </c>
      <c r="C4" s="17">
        <v>10</v>
      </c>
      <c r="D4" s="18">
        <v>22</v>
      </c>
    </row>
    <row r="5" spans="1:4" ht="12.75">
      <c r="A5" s="15" t="str">
        <f t="shared" si="0"/>
        <v>Buc-15</v>
      </c>
      <c r="B5" s="16" t="s">
        <v>4</v>
      </c>
      <c r="C5" s="17">
        <v>15</v>
      </c>
      <c r="D5" s="18">
        <v>25</v>
      </c>
    </row>
    <row r="6" spans="1:4" ht="12.75">
      <c r="A6" s="15" t="str">
        <f t="shared" si="0"/>
        <v>Buc-20</v>
      </c>
      <c r="B6" s="16" t="s">
        <v>4</v>
      </c>
      <c r="C6" s="17">
        <v>20</v>
      </c>
      <c r="D6" s="18">
        <v>28</v>
      </c>
    </row>
    <row r="7" spans="1:4" ht="12.75">
      <c r="A7" s="15" t="str">
        <f t="shared" si="0"/>
        <v>Esc-10</v>
      </c>
      <c r="B7" s="16" t="s">
        <v>5</v>
      </c>
      <c r="C7" s="17">
        <v>10</v>
      </c>
      <c r="D7" s="18">
        <v>24.5</v>
      </c>
    </row>
    <row r="8" spans="1:4" ht="12.75">
      <c r="A8" s="15" t="str">
        <f t="shared" si="0"/>
        <v>Esc-20</v>
      </c>
      <c r="B8" s="16" t="s">
        <v>5</v>
      </c>
      <c r="C8" s="17">
        <v>20</v>
      </c>
      <c r="D8" s="18">
        <v>29.8</v>
      </c>
    </row>
    <row r="9" spans="1:4" ht="12.75">
      <c r="A9" s="15" t="str">
        <f t="shared" si="0"/>
        <v>Har-6</v>
      </c>
      <c r="B9" s="16" t="s">
        <v>6</v>
      </c>
      <c r="C9" s="17">
        <v>6</v>
      </c>
      <c r="D9" s="18">
        <v>10</v>
      </c>
    </row>
    <row r="10" spans="1:4" ht="12.75">
      <c r="A10" s="15" t="str">
        <f t="shared" si="0"/>
        <v>Har-8</v>
      </c>
      <c r="B10" s="16" t="s">
        <v>6</v>
      </c>
      <c r="C10" s="17">
        <v>8</v>
      </c>
      <c r="D10" s="18">
        <v>12</v>
      </c>
    </row>
    <row r="11" spans="1:4" ht="12.75">
      <c r="A11" s="15" t="str">
        <f>CONCATENATE(LEFT(B11,3),"-",C11)</f>
        <v>Har-10</v>
      </c>
      <c r="B11" s="16" t="s">
        <v>6</v>
      </c>
      <c r="C11" s="17">
        <v>10</v>
      </c>
      <c r="D11" s="18">
        <v>14</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B2:I29"/>
  <sheetViews>
    <sheetView tabSelected="1" workbookViewId="0" topLeftCell="A1">
      <selection activeCell="C6" sqref="C6"/>
    </sheetView>
  </sheetViews>
  <sheetFormatPr defaultColWidth="11.421875" defaultRowHeight="12.75"/>
  <cols>
    <col min="1" max="1" width="3.7109375" style="0" customWidth="1"/>
  </cols>
  <sheetData>
    <row r="2" spans="2:9" ht="12.75">
      <c r="B2" s="35" t="s">
        <v>9</v>
      </c>
      <c r="C2" s="35"/>
      <c r="F2" s="12" t="s">
        <v>7</v>
      </c>
      <c r="G2" s="13">
        <f ca="1">TODAY()</f>
        <v>38595</v>
      </c>
      <c r="I2" t="s">
        <v>17</v>
      </c>
    </row>
    <row r="5" spans="2:7" ht="13.5" thickBot="1">
      <c r="B5" s="1" t="s">
        <v>0</v>
      </c>
      <c r="C5" s="2" t="s">
        <v>1</v>
      </c>
      <c r="D5" s="2" t="s">
        <v>2</v>
      </c>
      <c r="E5" s="2" t="s">
        <v>11</v>
      </c>
      <c r="F5" s="2" t="s">
        <v>10</v>
      </c>
      <c r="G5" s="2" t="s">
        <v>12</v>
      </c>
    </row>
    <row r="6" spans="2:7" ht="12.75">
      <c r="B6" t="s">
        <v>15</v>
      </c>
      <c r="C6" s="24"/>
      <c r="D6" s="24"/>
      <c r="E6" s="22">
        <v>80</v>
      </c>
      <c r="F6" s="22">
        <v>49.5</v>
      </c>
      <c r="G6" s="25"/>
    </row>
    <row r="7" spans="2:7" ht="12.75">
      <c r="B7" s="22"/>
      <c r="C7" s="24"/>
      <c r="D7" s="24"/>
      <c r="E7" s="22"/>
      <c r="F7" s="22"/>
      <c r="G7" s="25"/>
    </row>
    <row r="8" spans="2:7" ht="12.75">
      <c r="B8" s="22"/>
      <c r="C8" s="24"/>
      <c r="D8" s="24"/>
      <c r="E8" s="22"/>
      <c r="F8" s="22"/>
      <c r="G8" s="25"/>
    </row>
    <row r="9" spans="2:7" ht="12.75">
      <c r="B9" s="22"/>
      <c r="C9" s="24"/>
      <c r="D9" s="24"/>
      <c r="E9" s="22"/>
      <c r="F9" s="22"/>
      <c r="G9" s="25"/>
    </row>
    <row r="10" spans="2:7" ht="12.75">
      <c r="B10" s="22"/>
      <c r="C10" s="24"/>
      <c r="D10" s="24"/>
      <c r="E10" s="22"/>
      <c r="F10" s="22"/>
      <c r="G10" s="25"/>
    </row>
    <row r="11" spans="2:7" ht="12.75">
      <c r="B11" s="22"/>
      <c r="C11" s="24"/>
      <c r="D11" s="24"/>
      <c r="E11" s="22"/>
      <c r="F11" s="22"/>
      <c r="G11" s="25"/>
    </row>
    <row r="12" spans="2:7" ht="12.75">
      <c r="B12" s="22"/>
      <c r="C12" s="24"/>
      <c r="D12" s="24"/>
      <c r="E12" s="22"/>
      <c r="F12" s="22"/>
      <c r="G12" s="25"/>
    </row>
    <row r="13" spans="2:7" ht="12.75">
      <c r="B13" s="22"/>
      <c r="C13" s="24"/>
      <c r="D13" s="24"/>
      <c r="E13" s="22"/>
      <c r="F13" s="22"/>
      <c r="G13" s="25"/>
    </row>
    <row r="14" spans="2:7" ht="13.5" thickBot="1">
      <c r="B14" s="23"/>
      <c r="C14" s="24"/>
      <c r="D14" s="24"/>
      <c r="E14" s="22"/>
      <c r="F14" s="22"/>
      <c r="G14" s="25"/>
    </row>
    <row r="15" spans="2:7" ht="12.75">
      <c r="B15" s="8"/>
      <c r="C15" s="8"/>
      <c r="D15" s="8"/>
      <c r="E15" s="36" t="s">
        <v>13</v>
      </c>
      <c r="F15" s="36"/>
      <c r="G15" s="19"/>
    </row>
    <row r="16" spans="5:7" ht="13.5" thickBot="1">
      <c r="E16" s="37">
        <v>0.2</v>
      </c>
      <c r="F16" s="37"/>
      <c r="G16" s="20"/>
    </row>
    <row r="17" spans="5:7" ht="13.5" thickTop="1">
      <c r="E17" s="38" t="s">
        <v>14</v>
      </c>
      <c r="F17" s="38"/>
      <c r="G17" s="21"/>
    </row>
    <row r="19" spans="2:7" ht="12.75" customHeight="1">
      <c r="B19" s="26"/>
      <c r="C19" s="27"/>
      <c r="D19" s="27"/>
      <c r="E19" s="27"/>
      <c r="F19" s="27"/>
      <c r="G19" s="28"/>
    </row>
    <row r="20" spans="2:7" ht="12.75">
      <c r="B20" s="29"/>
      <c r="C20" s="34" t="s">
        <v>18</v>
      </c>
      <c r="D20" s="34"/>
      <c r="E20" s="34"/>
      <c r="F20" s="34"/>
      <c r="G20" s="30"/>
    </row>
    <row r="21" spans="2:7" ht="12.75">
      <c r="B21" s="29"/>
      <c r="C21" s="34"/>
      <c r="D21" s="34"/>
      <c r="E21" s="34"/>
      <c r="F21" s="34"/>
      <c r="G21" s="30"/>
    </row>
    <row r="22" spans="2:7" ht="12.75">
      <c r="B22" s="29"/>
      <c r="C22" s="34"/>
      <c r="D22" s="34"/>
      <c r="E22" s="34"/>
      <c r="F22" s="34"/>
      <c r="G22" s="30"/>
    </row>
    <row r="23" spans="2:7" ht="12.75">
      <c r="B23" s="29"/>
      <c r="C23" s="34"/>
      <c r="D23" s="34"/>
      <c r="E23" s="34"/>
      <c r="F23" s="34"/>
      <c r="G23" s="30"/>
    </row>
    <row r="24" spans="2:7" ht="12.75">
      <c r="B24" s="29"/>
      <c r="C24" s="34"/>
      <c r="D24" s="34"/>
      <c r="E24" s="34"/>
      <c r="F24" s="34"/>
      <c r="G24" s="30"/>
    </row>
    <row r="25" spans="2:7" ht="12.75">
      <c r="B25" s="29"/>
      <c r="C25" s="34"/>
      <c r="D25" s="34"/>
      <c r="E25" s="34"/>
      <c r="F25" s="34"/>
      <c r="G25" s="30"/>
    </row>
    <row r="26" spans="2:7" ht="12.75">
      <c r="B26" s="29"/>
      <c r="C26" s="34"/>
      <c r="D26" s="34"/>
      <c r="E26" s="34"/>
      <c r="F26" s="34"/>
      <c r="G26" s="30"/>
    </row>
    <row r="27" spans="2:7" ht="12.75">
      <c r="B27" s="29"/>
      <c r="C27" s="34"/>
      <c r="D27" s="34"/>
      <c r="E27" s="34"/>
      <c r="F27" s="34"/>
      <c r="G27" s="30"/>
    </row>
    <row r="28" spans="2:7" ht="12.75">
      <c r="B28" s="29"/>
      <c r="C28" s="34"/>
      <c r="D28" s="34"/>
      <c r="E28" s="34"/>
      <c r="F28" s="34"/>
      <c r="G28" s="30"/>
    </row>
    <row r="29" spans="2:7" ht="12.75">
      <c r="B29" s="31"/>
      <c r="C29" s="32"/>
      <c r="D29" s="32"/>
      <c r="E29" s="32"/>
      <c r="F29" s="32"/>
      <c r="G29" s="33"/>
    </row>
  </sheetData>
  <mergeCells count="5">
    <mergeCell ref="C20:F28"/>
    <mergeCell ref="B2:C2"/>
    <mergeCell ref="E15:F15"/>
    <mergeCell ref="E16:F16"/>
    <mergeCell ref="E17:F17"/>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G17"/>
  <sheetViews>
    <sheetView workbookViewId="0" topLeftCell="A1">
      <selection activeCell="G17" sqref="G17"/>
    </sheetView>
  </sheetViews>
  <sheetFormatPr defaultColWidth="11.421875" defaultRowHeight="12.75"/>
  <cols>
    <col min="1" max="1" width="3.7109375" style="0" customWidth="1"/>
  </cols>
  <sheetData>
    <row r="2" spans="2:7" ht="12.75">
      <c r="B2" s="35" t="s">
        <v>9</v>
      </c>
      <c r="C2" s="35"/>
      <c r="F2" s="12" t="s">
        <v>7</v>
      </c>
      <c r="G2" s="13">
        <f ca="1">TODAY()</f>
        <v>38595</v>
      </c>
    </row>
    <row r="5" spans="2:7" ht="13.5" thickBot="1">
      <c r="B5" s="1" t="s">
        <v>0</v>
      </c>
      <c r="C5" s="2" t="s">
        <v>1</v>
      </c>
      <c r="D5" s="2" t="s">
        <v>2</v>
      </c>
      <c r="E5" s="2" t="s">
        <v>11</v>
      </c>
      <c r="F5" s="2" t="s">
        <v>10</v>
      </c>
      <c r="G5" s="2" t="s">
        <v>12</v>
      </c>
    </row>
    <row r="6" spans="2:7" ht="12.75">
      <c r="B6" t="s">
        <v>15</v>
      </c>
      <c r="C6" t="str">
        <f>IF($B6&lt;&gt;"",VLOOKUP($B6,Holzliste,2,FALSE),"")</f>
        <v>Eiche</v>
      </c>
      <c r="D6" s="3">
        <f>IF($B6&lt;&gt;"",VLOOKUP($B6,Holzliste,3,FALSE),"")</f>
        <v>10</v>
      </c>
      <c r="E6" s="7">
        <v>80</v>
      </c>
      <c r="F6" s="7">
        <v>49.5</v>
      </c>
      <c r="G6" s="4">
        <f>IF($B6&lt;&gt;"",VLOOKUP($B6,Holzliste,4,FALSE)*E6*F6/10000,"")</f>
        <v>10.296</v>
      </c>
    </row>
    <row r="7" spans="2:7" ht="12.75">
      <c r="B7" t="s">
        <v>16</v>
      </c>
      <c r="C7" t="str">
        <f aca="true" t="shared" si="0" ref="C7:C13">IF($B7&lt;&gt;"",VLOOKUP($B7,Holzliste,2,FALSE),"")</f>
        <v>Buche</v>
      </c>
      <c r="D7" s="3">
        <f aca="true" t="shared" si="1" ref="D7:D13">IF($B7&lt;&gt;"",VLOOKUP($B7,Holzliste,3,FALSE),"")</f>
        <v>10</v>
      </c>
      <c r="E7" s="7">
        <v>28.4</v>
      </c>
      <c r="F7" s="7">
        <v>39.6</v>
      </c>
      <c r="G7" s="4">
        <f aca="true" t="shared" si="2" ref="G7:G13">IF($B7&lt;&gt;"",VLOOKUP($B7,Holzliste,4,FALSE)*E7*F7/10000,"")</f>
        <v>2.474208</v>
      </c>
    </row>
    <row r="8" spans="3:7" ht="12.75">
      <c r="C8">
        <f t="shared" si="0"/>
      </c>
      <c r="D8" s="3">
        <f t="shared" si="1"/>
      </c>
      <c r="E8" s="7"/>
      <c r="F8" s="7"/>
      <c r="G8" s="4">
        <f t="shared" si="2"/>
      </c>
    </row>
    <row r="9" spans="3:7" ht="12.75">
      <c r="C9">
        <f t="shared" si="0"/>
      </c>
      <c r="D9" s="3">
        <f t="shared" si="1"/>
      </c>
      <c r="E9" s="7"/>
      <c r="F9" s="7"/>
      <c r="G9" s="4">
        <f t="shared" si="2"/>
      </c>
    </row>
    <row r="10" spans="3:7" ht="12.75">
      <c r="C10">
        <f t="shared" si="0"/>
      </c>
      <c r="D10" s="3">
        <f t="shared" si="1"/>
      </c>
      <c r="E10" s="7"/>
      <c r="F10" s="7"/>
      <c r="G10" s="4">
        <f t="shared" si="2"/>
      </c>
    </row>
    <row r="11" spans="3:7" ht="12.75">
      <c r="C11">
        <f t="shared" si="0"/>
      </c>
      <c r="D11" s="3">
        <f t="shared" si="1"/>
      </c>
      <c r="E11" s="7"/>
      <c r="F11" s="7"/>
      <c r="G11" s="4">
        <f t="shared" si="2"/>
      </c>
    </row>
    <row r="12" spans="3:7" ht="12.75">
      <c r="C12">
        <f t="shared" si="0"/>
      </c>
      <c r="D12" s="3">
        <f t="shared" si="1"/>
      </c>
      <c r="E12" s="7"/>
      <c r="F12" s="7"/>
      <c r="G12" s="4">
        <f t="shared" si="2"/>
      </c>
    </row>
    <row r="13" spans="3:7" ht="12.75">
      <c r="C13">
        <f t="shared" si="0"/>
      </c>
      <c r="D13" s="3">
        <f t="shared" si="1"/>
      </c>
      <c r="E13" s="7"/>
      <c r="F13" s="7"/>
      <c r="G13" s="4">
        <f t="shared" si="2"/>
      </c>
    </row>
    <row r="14" spans="2:7" ht="13.5" thickBot="1">
      <c r="B14" s="6"/>
      <c r="C14">
        <f>IF($B14&lt;&gt;"",VLOOKUP($B14,Holzliste,2,FALSE),"")</f>
      </c>
      <c r="D14" s="3">
        <f>IF($B14&lt;&gt;"",VLOOKUP($B14,Holzliste,3,FALSE),"")</f>
      </c>
      <c r="E14" s="7"/>
      <c r="F14" s="7"/>
      <c r="G14" s="4">
        <f>IF($B14&lt;&gt;"",VLOOKUP($B14,Holzliste,4,FALSE)*E14*F14/10000,"")</f>
      </c>
    </row>
    <row r="15" spans="2:7" ht="12.75">
      <c r="B15" s="8"/>
      <c r="C15" s="8"/>
      <c r="D15" s="8"/>
      <c r="E15" s="36" t="s">
        <v>13</v>
      </c>
      <c r="F15" s="36"/>
      <c r="G15" s="9">
        <f>SUM(G6:G14)</f>
        <v>12.770208</v>
      </c>
    </row>
    <row r="16" spans="5:7" ht="13.5" thickBot="1">
      <c r="E16" s="37">
        <v>0.2</v>
      </c>
      <c r="F16" s="37"/>
      <c r="G16" s="10">
        <f>G15*E16</f>
        <v>2.5540416</v>
      </c>
    </row>
    <row r="17" spans="5:7" ht="13.5" thickTop="1">
      <c r="E17" s="38" t="s">
        <v>14</v>
      </c>
      <c r="F17" s="38"/>
      <c r="G17" s="11">
        <f>SUM(G15:G16)</f>
        <v>15.3242496</v>
      </c>
    </row>
  </sheetData>
  <mergeCells count="4">
    <mergeCell ref="E15:F15"/>
    <mergeCell ref="E16:F16"/>
    <mergeCell ref="E17:F17"/>
    <mergeCell ref="B2:C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Mochmann</dc:creator>
  <cp:keywords/>
  <dc:description/>
  <cp:lastModifiedBy>Oliver Mochmann</cp:lastModifiedBy>
  <dcterms:created xsi:type="dcterms:W3CDTF">2002-11-11T21:04:36Z</dcterms:created>
  <dcterms:modified xsi:type="dcterms:W3CDTF">2005-08-31T20:53:26Z</dcterms:modified>
  <cp:category/>
  <cp:version/>
  <cp:contentType/>
  <cp:contentStatus/>
</cp:coreProperties>
</file>