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tabRatio="802" activeTab="0"/>
  </bookViews>
  <sheets>
    <sheet name="Rechnen" sheetId="1" r:id="rId1"/>
    <sheet name="Rechnen Erg." sheetId="2" state="hidden" r:id="rId2"/>
    <sheet name="Theater" sheetId="3" r:id="rId3"/>
    <sheet name="Auftritt" sheetId="4" r:id="rId4"/>
    <sheet name="Teeservice" sheetId="5" r:id="rId5"/>
    <sheet name="Wohnungen" sheetId="6" r:id="rId6"/>
    <sheet name="Bilanz" sheetId="7" r:id="rId7"/>
    <sheet name="Hundesalon" sheetId="8" r:id="rId8"/>
    <sheet name="Umsätze" sheetId="9" r:id="rId9"/>
    <sheet name="Miete" sheetId="10" r:id="rId10"/>
    <sheet name="Schlussverkauf" sheetId="11" r:id="rId11"/>
    <sheet name="Website" sheetId="12" r:id="rId12"/>
    <sheet name="Büroausstattung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G7" authorId="0">
      <text>
        <r>
          <rPr>
            <sz val="8"/>
            <rFont val="Tahoma"/>
            <family val="2"/>
          </rPr>
          <t>Hier erscheint die Fehlermeldung 
#DIV/0!
Da nicht durch 0 geteilt werden kann.</t>
        </r>
      </text>
    </comment>
  </commentList>
</comments>
</file>

<file path=xl/comments2.xml><?xml version="1.0" encoding="utf-8"?>
<comments xmlns="http://schemas.openxmlformats.org/spreadsheetml/2006/main">
  <authors>
    <author>Oliver Mochmann</author>
  </authors>
  <commentList>
    <comment ref="G7" authorId="0">
      <text>
        <r>
          <rPr>
            <sz val="8"/>
            <rFont val="Tahoma"/>
            <family val="2"/>
          </rPr>
          <t xml:space="preserve">Hier erscheint die Fehlermeldung 
#DIV/0!
Da nicht durch 0 geteilt werden kann.
</t>
        </r>
      </text>
    </comment>
  </commentList>
</comments>
</file>

<file path=xl/sharedStrings.xml><?xml version="1.0" encoding="utf-8"?>
<sst xmlns="http://schemas.openxmlformats.org/spreadsheetml/2006/main" count="160" uniqueCount="140">
  <si>
    <t>Zahl 2:</t>
  </si>
  <si>
    <t>Zahl 1:</t>
  </si>
  <si>
    <t>Summe</t>
  </si>
  <si>
    <t>Differenz</t>
  </si>
  <si>
    <t>Produkt</t>
  </si>
  <si>
    <t>Quotient</t>
  </si>
  <si>
    <t>Artikel</t>
  </si>
  <si>
    <t>Einzelpreis</t>
  </si>
  <si>
    <t>Stück</t>
  </si>
  <si>
    <t>Kanne</t>
  </si>
  <si>
    <t>Stövchen</t>
  </si>
  <si>
    <t>Tasse</t>
  </si>
  <si>
    <t>Untertasse</t>
  </si>
  <si>
    <t>Teller</t>
  </si>
  <si>
    <t>Kuchentablett</t>
  </si>
  <si>
    <t>Zuckerdose</t>
  </si>
  <si>
    <t>Kerzenhalter</t>
  </si>
  <si>
    <t>Teeservice</t>
  </si>
  <si>
    <t>Betrag:</t>
  </si>
  <si>
    <t>Gesamtpreis</t>
  </si>
  <si>
    <t>Milchkännchen</t>
  </si>
  <si>
    <t>Arbeit</t>
  </si>
  <si>
    <t>Stundenlohn</t>
  </si>
  <si>
    <t>Stunden</t>
  </si>
  <si>
    <t>Datum</t>
  </si>
  <si>
    <t>Telefoncenter</t>
  </si>
  <si>
    <t>Gärtnerei</t>
  </si>
  <si>
    <t>Einnahmen</t>
  </si>
  <si>
    <t>Ausgaben</t>
  </si>
  <si>
    <t>Lohn</t>
  </si>
  <si>
    <t>Gesamt</t>
  </si>
  <si>
    <t>Art</t>
  </si>
  <si>
    <t>Miete</t>
  </si>
  <si>
    <t>Supermarkt</t>
  </si>
  <si>
    <t>Tanken</t>
  </si>
  <si>
    <t>Ausgaben gesamt:</t>
  </si>
  <si>
    <t>Einnahmen gesamt:</t>
  </si>
  <si>
    <t>Betrag</t>
  </si>
  <si>
    <t>Bilanz (Einnahmen minus Ausgaben):</t>
  </si>
  <si>
    <t>Rasse</t>
  </si>
  <si>
    <t>Waschen</t>
  </si>
  <si>
    <t>Frisur</t>
  </si>
  <si>
    <t>Golden Retriever, Flat Coated Retriever</t>
  </si>
  <si>
    <t>Yorkshire Terrier, Pekinese</t>
  </si>
  <si>
    <t>Pudel</t>
  </si>
  <si>
    <t>Cocker Spaniel</t>
  </si>
  <si>
    <t>Collie, Bobtail</t>
  </si>
  <si>
    <t>Neufundländer, Leonberger, Pyrenäenberghund</t>
  </si>
  <si>
    <t>Komplett</t>
  </si>
  <si>
    <t>Hundesalon</t>
  </si>
  <si>
    <t>Waschen + Frisur</t>
  </si>
  <si>
    <t>Krallen Schneiden</t>
  </si>
  <si>
    <t>Ohren Reinigen</t>
  </si>
  <si>
    <t>Umsätze:</t>
  </si>
  <si>
    <t>Mitarbeiter</t>
  </si>
  <si>
    <t>1.Quartal</t>
  </si>
  <si>
    <t>2.Quartal</t>
  </si>
  <si>
    <t>3.Quartal</t>
  </si>
  <si>
    <t>4.Quartal</t>
  </si>
  <si>
    <t>Jahr</t>
  </si>
  <si>
    <t>Berger</t>
  </si>
  <si>
    <t>Müller</t>
  </si>
  <si>
    <t>Meier</t>
  </si>
  <si>
    <t>Gesamt:</t>
  </si>
  <si>
    <t>pro Jahr</t>
  </si>
  <si>
    <t>pro Monat</t>
  </si>
  <si>
    <t>Wohnung</t>
  </si>
  <si>
    <t>Büro</t>
  </si>
  <si>
    <t>Garagenplatz</t>
  </si>
  <si>
    <t>Lagerraum</t>
  </si>
  <si>
    <t>Jacke</t>
  </si>
  <si>
    <t>Hose</t>
  </si>
  <si>
    <t>Kleid</t>
  </si>
  <si>
    <t>T-Shirt</t>
  </si>
  <si>
    <t>Anzug</t>
  </si>
  <si>
    <t>Statt</t>
  </si>
  <si>
    <t>Jetzt nur</t>
  </si>
  <si>
    <t>Pullover</t>
  </si>
  <si>
    <t>Blazer</t>
  </si>
  <si>
    <t>Schlussverkauf - Alles minus 50%!!!</t>
  </si>
  <si>
    <t>Anzahl Musiker</t>
  </si>
  <si>
    <t>Gage pro Musiker</t>
  </si>
  <si>
    <t>Auftritt</t>
  </si>
  <si>
    <t>Kosten für Bandbus</t>
  </si>
  <si>
    <t>Gage für Band</t>
  </si>
  <si>
    <t>Rechnen</t>
  </si>
  <si>
    <t>Packungsinhalt</t>
  </si>
  <si>
    <t>Laminat</t>
  </si>
  <si>
    <t>Unterlegmatte</t>
  </si>
  <si>
    <t>Parkett Buche</t>
  </si>
  <si>
    <t>Parkett Nuss</t>
  </si>
  <si>
    <t>Fliesen "Neapel"</t>
  </si>
  <si>
    <t>Fliesen "Orient"</t>
  </si>
  <si>
    <t>Packungspreis</t>
  </si>
  <si>
    <t>Preis pro m2</t>
  </si>
  <si>
    <t>Boden</t>
  </si>
  <si>
    <t>Wohnungen</t>
  </si>
  <si>
    <t>Wohnfläche</t>
  </si>
  <si>
    <t>Miete pro m2</t>
  </si>
  <si>
    <t>Badstraße</t>
  </si>
  <si>
    <t>Schillerstraße</t>
  </si>
  <si>
    <t>Schlossallee</t>
  </si>
  <si>
    <t>Seestraße</t>
  </si>
  <si>
    <t>Opernplatz</t>
  </si>
  <si>
    <t>Rathausplatz</t>
  </si>
  <si>
    <r>
      <t xml:space="preserve">Formatieren sie die Zahlen mit einer Dezimalstelle und negative Zahlen </t>
    </r>
    <r>
      <rPr>
        <b/>
        <sz val="9"/>
        <rFont val="Arial"/>
        <family val="2"/>
      </rPr>
      <t>rot</t>
    </r>
    <r>
      <rPr>
        <sz val="9"/>
        <rFont val="Arial"/>
        <family val="2"/>
      </rPr>
      <t xml:space="preserve"> mit </t>
    </r>
    <r>
      <rPr>
        <b/>
        <sz val="9"/>
        <rFont val="Arial"/>
        <family val="2"/>
      </rPr>
      <t>Minuszeichen</t>
    </r>
  </si>
  <si>
    <r>
      <t xml:space="preserve">Addieren, subtrahieren, multiplizieren und dividieren sie für jede Zeile Zahl 1 mit Zahl 2. Arbeiten sie hierbei mit Zellbezügen und nutzen sie die Möglichkeit, </t>
    </r>
    <r>
      <rPr>
        <b/>
        <sz val="9"/>
        <rFont val="Arial"/>
        <family val="2"/>
      </rPr>
      <t>Formeln durch Ziehen zu kopieren</t>
    </r>
    <r>
      <rPr>
        <sz val="9"/>
        <rFont val="Arial"/>
        <family val="2"/>
      </rPr>
      <t>.</t>
    </r>
  </si>
  <si>
    <t>Von der Bandgage werden die Buskosten abgezogen. Der Rest teilt sich durch die Zahl der Musiker</t>
  </si>
  <si>
    <t>Die Zahl der Musiker wurde versehentlich im Euro-Format formatiert. Formatieren Sie die Zahl wieder als normale Zahl ohne Dezimalstellen.</t>
  </si>
  <si>
    <t>Für den Betrag verwenden Sie die Autosumme.</t>
  </si>
  <si>
    <t>Berechnen Sie die Quadratmeter-Miete in E4.
Kopieren Sie die Formel durch Ziehen in die Zellen E5:E9.</t>
  </si>
  <si>
    <r>
      <t xml:space="preserve">Kopieren Sie eine der obigen grünen Zellen mit dem Befehl </t>
    </r>
    <r>
      <rPr>
        <b/>
        <sz val="9"/>
        <rFont val="Arial"/>
        <family val="2"/>
      </rPr>
      <t>Kopieren</t>
    </r>
    <r>
      <rPr>
        <sz val="9"/>
        <rFont val="Arial"/>
        <family val="2"/>
      </rPr>
      <t xml:space="preserve">.
Klicken Sie auf die Zelle E13 und wählen Sie den Befehl </t>
    </r>
    <r>
      <rPr>
        <b/>
        <sz val="9"/>
        <rFont val="Arial"/>
        <family val="2"/>
      </rPr>
      <t>Einfügen</t>
    </r>
    <r>
      <rPr>
        <sz val="9"/>
        <rFont val="Arial"/>
        <family val="2"/>
      </rPr>
      <t>.
Kopieren Sie die Formel nun wieder durch Ziehen in die restlichen Zellen.</t>
    </r>
  </si>
  <si>
    <t>Tätigkeit</t>
  </si>
  <si>
    <t>Stundensatz</t>
  </si>
  <si>
    <t>Bildbearbeitung</t>
  </si>
  <si>
    <t>HTML</t>
  </si>
  <si>
    <t>PHP-Programmierung</t>
  </si>
  <si>
    <t>Consulting</t>
  </si>
  <si>
    <t>Ust:</t>
  </si>
  <si>
    <t>Angebot Website</t>
  </si>
  <si>
    <t>Zeit in h</t>
  </si>
  <si>
    <t>Netto einzel</t>
  </si>
  <si>
    <t>Ust einzel</t>
  </si>
  <si>
    <t>Netto gesamt</t>
  </si>
  <si>
    <t>Brutto gesamt</t>
  </si>
  <si>
    <t>Ust gesamt</t>
  </si>
  <si>
    <t>PCs</t>
  </si>
  <si>
    <t>Monitore</t>
  </si>
  <si>
    <t>Schreibtische</t>
  </si>
  <si>
    <t>Sessel</t>
  </si>
  <si>
    <t>Büroausstattung</t>
  </si>
  <si>
    <t>Platz</t>
  </si>
  <si>
    <t>Preis</t>
  </si>
  <si>
    <t>Loge</t>
  </si>
  <si>
    <t>Parkett vorne</t>
  </si>
  <si>
    <t>Parkett hinten</t>
  </si>
  <si>
    <t>Galerie</t>
  </si>
  <si>
    <t>Stehplatz</t>
  </si>
  <si>
    <t>Theaterkarten</t>
  </si>
  <si>
    <t>Berechnen Sie aus den Zellen C4 und D4 den Gesamtpreis in der Zelle E4. 
Kopieren Sie die Formel durch Ziehen nach unten (bis E12).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</si>
</sst>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 ;[Red]\-0.0\ "/>
    <numFmt numFmtId="165" formatCode="0_ ;[Red]\-0\ "/>
    <numFmt numFmtId="166" formatCode="mmm/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_([$€-2]\ * #,##0.00_);_([$€-2]\ * \(#,##0.00\);_([$€-2]\ * &quot;-&quot;??_)"/>
    <numFmt numFmtId="172" formatCode="0.00\ &quot;m2&quot;"/>
    <numFmt numFmtId="173" formatCode="[$€-2]\ #,##0.00;[Red][$€-2]\ #,##0.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0.0\ &quot;std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71">
    <xf numFmtId="0" fontId="0" fillId="0" borderId="0" xfId="0" applyAlignment="1">
      <alignment/>
    </xf>
    <xf numFmtId="165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5" borderId="19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44" fontId="6" fillId="0" borderId="17" xfId="61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0" borderId="11" xfId="0" applyFont="1" applyBorder="1" applyAlignment="1">
      <alignment/>
    </xf>
    <xf numFmtId="44" fontId="6" fillId="0" borderId="10" xfId="61" applyFont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44" fontId="6" fillId="0" borderId="14" xfId="61" applyFont="1" applyBorder="1" applyAlignment="1">
      <alignment/>
    </xf>
    <xf numFmtId="0" fontId="6" fillId="34" borderId="15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44" fontId="6" fillId="0" borderId="25" xfId="61" applyFont="1" applyBorder="1" applyAlignment="1">
      <alignment horizontal="left" indent="1"/>
    </xf>
    <xf numFmtId="0" fontId="6" fillId="34" borderId="26" xfId="0" applyFont="1" applyFill="1" applyBorder="1" applyAlignment="1">
      <alignment/>
    </xf>
    <xf numFmtId="44" fontId="6" fillId="0" borderId="10" xfId="61" applyFont="1" applyBorder="1" applyAlignment="1">
      <alignment horizontal="left" indent="1"/>
    </xf>
    <xf numFmtId="0" fontId="6" fillId="0" borderId="27" xfId="0" applyFont="1" applyBorder="1" applyAlignment="1">
      <alignment/>
    </xf>
    <xf numFmtId="44" fontId="6" fillId="0" borderId="28" xfId="61" applyFont="1" applyBorder="1" applyAlignment="1">
      <alignment horizontal="left" indent="1"/>
    </xf>
    <xf numFmtId="0" fontId="6" fillId="34" borderId="29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0" fillId="0" borderId="0" xfId="0" applyFont="1" applyAlignment="1">
      <alignment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34" borderId="31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top" wrapText="1"/>
    </xf>
    <xf numFmtId="44" fontId="6" fillId="0" borderId="36" xfId="61" applyFont="1" applyBorder="1" applyAlignment="1">
      <alignment horizontal="left" vertical="center"/>
    </xf>
    <xf numFmtId="44" fontId="6" fillId="0" borderId="37" xfId="61" applyFont="1" applyBorder="1" applyAlignment="1">
      <alignment horizontal="left" vertical="center" wrapText="1"/>
    </xf>
    <xf numFmtId="44" fontId="6" fillId="34" borderId="32" xfId="61" applyFont="1" applyFill="1" applyBorder="1" applyAlignment="1">
      <alignment horizontal="left" vertical="center"/>
    </xf>
    <xf numFmtId="0" fontId="4" fillId="0" borderId="38" xfId="0" applyFont="1" applyBorder="1" applyAlignment="1">
      <alignment vertical="top" wrapText="1"/>
    </xf>
    <xf numFmtId="44" fontId="6" fillId="0" borderId="39" xfId="61" applyFont="1" applyBorder="1" applyAlignment="1">
      <alignment horizontal="left" vertical="center"/>
    </xf>
    <xf numFmtId="44" fontId="6" fillId="0" borderId="40" xfId="61" applyFont="1" applyBorder="1" applyAlignment="1">
      <alignment horizontal="left" vertical="center" wrapText="1"/>
    </xf>
    <xf numFmtId="44" fontId="6" fillId="34" borderId="33" xfId="61" applyFont="1" applyFill="1" applyBorder="1" applyAlignment="1">
      <alignment horizontal="left" vertical="center"/>
    </xf>
    <xf numFmtId="0" fontId="4" fillId="0" borderId="41" xfId="0" applyFont="1" applyBorder="1" applyAlignment="1">
      <alignment vertical="top" wrapText="1"/>
    </xf>
    <xf numFmtId="44" fontId="6" fillId="0" borderId="42" xfId="61" applyFont="1" applyBorder="1" applyAlignment="1">
      <alignment horizontal="left" vertical="center"/>
    </xf>
    <xf numFmtId="44" fontId="6" fillId="0" borderId="43" xfId="61" applyFont="1" applyBorder="1" applyAlignment="1">
      <alignment horizontal="left" vertical="center" wrapText="1"/>
    </xf>
    <xf numFmtId="44" fontId="6" fillId="34" borderId="34" xfId="6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44" xfId="0" applyFont="1" applyFill="1" applyBorder="1" applyAlignment="1">
      <alignment/>
    </xf>
    <xf numFmtId="0" fontId="8" fillId="33" borderId="45" xfId="0" applyFont="1" applyFill="1" applyBorder="1" applyAlignment="1">
      <alignment horizontal="right"/>
    </xf>
    <xf numFmtId="0" fontId="0" fillId="34" borderId="46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37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29" xfId="0" applyFont="1" applyFill="1" applyBorder="1" applyAlignment="1">
      <alignment/>
    </xf>
    <xf numFmtId="0" fontId="0" fillId="0" borderId="28" xfId="0" applyFont="1" applyBorder="1" applyAlignment="1">
      <alignment/>
    </xf>
    <xf numFmtId="44" fontId="6" fillId="0" borderId="26" xfId="61" applyFont="1" applyBorder="1" applyAlignment="1">
      <alignment/>
    </xf>
    <xf numFmtId="44" fontId="6" fillId="0" borderId="12" xfId="61" applyFont="1" applyBorder="1" applyAlignment="1">
      <alignment/>
    </xf>
    <xf numFmtId="0" fontId="6" fillId="0" borderId="44" xfId="0" applyFont="1" applyBorder="1" applyAlignment="1">
      <alignment/>
    </xf>
    <xf numFmtId="44" fontId="6" fillId="34" borderId="46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3" fillId="38" borderId="49" xfId="0" applyFont="1" applyFill="1" applyBorder="1" applyAlignment="1">
      <alignment horizontal="center"/>
    </xf>
    <xf numFmtId="0" fontId="13" fillId="38" borderId="48" xfId="0" applyFont="1" applyFill="1" applyBorder="1" applyAlignment="1">
      <alignment horizontal="center"/>
    </xf>
    <xf numFmtId="0" fontId="13" fillId="38" borderId="50" xfId="0" applyFont="1" applyFill="1" applyBorder="1" applyAlignment="1">
      <alignment horizontal="center"/>
    </xf>
    <xf numFmtId="0" fontId="4" fillId="39" borderId="51" xfId="0" applyFont="1" applyFill="1" applyBorder="1" applyAlignment="1">
      <alignment horizontal="center" vertical="center"/>
    </xf>
    <xf numFmtId="44" fontId="6" fillId="39" borderId="32" xfId="61" applyFont="1" applyFill="1" applyBorder="1" applyAlignment="1">
      <alignment horizontal="left" vertical="center"/>
    </xf>
    <xf numFmtId="44" fontId="6" fillId="39" borderId="33" xfId="61" applyFont="1" applyFill="1" applyBorder="1" applyAlignment="1">
      <alignment horizontal="left" vertical="center"/>
    </xf>
    <xf numFmtId="44" fontId="6" fillId="39" borderId="34" xfId="61" applyFont="1" applyFill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6" fillId="38" borderId="51" xfId="0" applyFont="1" applyFill="1" applyBorder="1" applyAlignment="1">
      <alignment/>
    </xf>
    <xf numFmtId="0" fontId="6" fillId="38" borderId="52" xfId="0" applyFont="1" applyFill="1" applyBorder="1" applyAlignment="1">
      <alignment/>
    </xf>
    <xf numFmtId="0" fontId="11" fillId="38" borderId="53" xfId="0" applyFont="1" applyFill="1" applyBorder="1" applyAlignment="1">
      <alignment horizontal="right"/>
    </xf>
    <xf numFmtId="0" fontId="0" fillId="34" borderId="53" xfId="0" applyFont="1" applyFill="1" applyBorder="1" applyAlignment="1">
      <alignment/>
    </xf>
    <xf numFmtId="0" fontId="4" fillId="40" borderId="19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 wrapText="1"/>
    </xf>
    <xf numFmtId="0" fontId="4" fillId="40" borderId="3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44" fontId="0" fillId="0" borderId="10" xfId="61" applyFont="1" applyBorder="1" applyAlignment="1">
      <alignment horizontal="left" indent="1"/>
    </xf>
    <xf numFmtId="0" fontId="0" fillId="34" borderId="12" xfId="0" applyFill="1" applyBorder="1" applyAlignment="1">
      <alignment/>
    </xf>
    <xf numFmtId="0" fontId="0" fillId="0" borderId="13" xfId="0" applyFont="1" applyBorder="1" applyAlignment="1">
      <alignment/>
    </xf>
    <xf numFmtId="172" fontId="0" fillId="0" borderId="14" xfId="0" applyNumberFormat="1" applyBorder="1" applyAlignment="1">
      <alignment/>
    </xf>
    <xf numFmtId="44" fontId="0" fillId="0" borderId="14" xfId="61" applyFont="1" applyBorder="1" applyAlignment="1">
      <alignment horizontal="left" indent="1"/>
    </xf>
    <xf numFmtId="0" fontId="0" fillId="34" borderId="15" xfId="0" applyFill="1" applyBorder="1" applyAlignment="1">
      <alignment/>
    </xf>
    <xf numFmtId="172" fontId="0" fillId="0" borderId="17" xfId="0" applyNumberFormat="1" applyBorder="1" applyAlignment="1">
      <alignment/>
    </xf>
    <xf numFmtId="44" fontId="0" fillId="0" borderId="17" xfId="61" applyFont="1" applyBorder="1" applyAlignment="1">
      <alignment horizontal="left" indent="1"/>
    </xf>
    <xf numFmtId="0" fontId="0" fillId="34" borderId="18" xfId="0" applyFill="1" applyBorder="1" applyAlignment="1">
      <alignment/>
    </xf>
    <xf numFmtId="0" fontId="0" fillId="39" borderId="13" xfId="0" applyFill="1" applyBorder="1" applyAlignment="1">
      <alignment/>
    </xf>
    <xf numFmtId="0" fontId="8" fillId="39" borderId="14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2" fillId="37" borderId="19" xfId="0" applyFont="1" applyFill="1" applyBorder="1" applyAlignment="1">
      <alignment/>
    </xf>
    <xf numFmtId="0" fontId="16" fillId="37" borderId="20" xfId="0" applyFont="1" applyFill="1" applyBorder="1" applyAlignment="1">
      <alignment horizontal="right"/>
    </xf>
    <xf numFmtId="44" fontId="0" fillId="0" borderId="12" xfId="61" applyFont="1" applyFill="1" applyBorder="1" applyAlignment="1">
      <alignment/>
    </xf>
    <xf numFmtId="44" fontId="0" fillId="0" borderId="15" xfId="61" applyFont="1" applyFill="1" applyBorder="1" applyAlignment="1">
      <alignment/>
    </xf>
    <xf numFmtId="44" fontId="0" fillId="0" borderId="10" xfId="61" applyFont="1" applyBorder="1" applyAlignment="1">
      <alignment/>
    </xf>
    <xf numFmtId="44" fontId="0" fillId="0" borderId="14" xfId="61" applyFont="1" applyBorder="1" applyAlignment="1">
      <alignment/>
    </xf>
    <xf numFmtId="44" fontId="0" fillId="0" borderId="17" xfId="61" applyFont="1" applyBorder="1" applyAlignment="1">
      <alignment/>
    </xf>
    <xf numFmtId="44" fontId="0" fillId="0" borderId="28" xfId="61" applyFont="1" applyBorder="1" applyAlignment="1">
      <alignment/>
    </xf>
    <xf numFmtId="170" fontId="0" fillId="0" borderId="25" xfId="47" applyFont="1" applyBorder="1" applyAlignment="1">
      <alignment vertical="center"/>
    </xf>
    <xf numFmtId="170" fontId="0" fillId="0" borderId="26" xfId="47" applyFont="1" applyBorder="1" applyAlignment="1">
      <alignment vertical="center"/>
    </xf>
    <xf numFmtId="170" fontId="0" fillId="0" borderId="10" xfId="47" applyFont="1" applyBorder="1" applyAlignment="1">
      <alignment vertical="center"/>
    </xf>
    <xf numFmtId="170" fontId="0" fillId="0" borderId="12" xfId="47" applyFont="1" applyBorder="1" applyAlignment="1">
      <alignment vertical="center"/>
    </xf>
    <xf numFmtId="170" fontId="0" fillId="0" borderId="14" xfId="47" applyFont="1" applyBorder="1" applyAlignment="1">
      <alignment vertical="center"/>
    </xf>
    <xf numFmtId="170" fontId="0" fillId="0" borderId="15" xfId="47" applyFont="1" applyBorder="1" applyAlignment="1">
      <alignment vertical="center"/>
    </xf>
    <xf numFmtId="0" fontId="8" fillId="35" borderId="2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44" xfId="0" applyFont="1" applyFill="1" applyBorder="1" applyAlignment="1">
      <alignment horizontal="right"/>
    </xf>
    <xf numFmtId="9" fontId="8" fillId="35" borderId="45" xfId="0" applyNumberFormat="1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176" fontId="0" fillId="0" borderId="25" xfId="42" applyNumberFormat="1" applyBorder="1" applyAlignment="1">
      <alignment/>
    </xf>
    <xf numFmtId="176" fontId="0" fillId="0" borderId="10" xfId="42" applyNumberFormat="1" applyBorder="1" applyAlignment="1">
      <alignment/>
    </xf>
    <xf numFmtId="176" fontId="0" fillId="0" borderId="14" xfId="42" applyNumberFormat="1" applyFont="1" applyBorder="1" applyAlignment="1">
      <alignment/>
    </xf>
    <xf numFmtId="170" fontId="0" fillId="0" borderId="25" xfId="47" applyFont="1" applyBorder="1" applyAlignment="1">
      <alignment/>
    </xf>
    <xf numFmtId="170" fontId="0" fillId="0" borderId="10" xfId="47" applyFont="1" applyBorder="1" applyAlignment="1">
      <alignment/>
    </xf>
    <xf numFmtId="170" fontId="0" fillId="0" borderId="14" xfId="47" applyFont="1" applyBorder="1" applyAlignment="1">
      <alignment/>
    </xf>
    <xf numFmtId="44" fontId="0" fillId="34" borderId="26" xfId="48" applyFont="1" applyFill="1" applyBorder="1" applyAlignment="1">
      <alignment/>
    </xf>
    <xf numFmtId="44" fontId="0" fillId="34" borderId="12" xfId="48" applyFont="1" applyFill="1" applyBorder="1" applyAlignment="1">
      <alignment/>
    </xf>
    <xf numFmtId="44" fontId="0" fillId="34" borderId="15" xfId="48" applyFont="1" applyFill="1" applyBorder="1" applyAlignment="1">
      <alignment/>
    </xf>
    <xf numFmtId="44" fontId="0" fillId="34" borderId="46" xfId="48" applyFont="1" applyFill="1" applyBorder="1" applyAlignment="1">
      <alignment/>
    </xf>
    <xf numFmtId="44" fontId="0" fillId="34" borderId="21" xfId="48" applyFont="1" applyFill="1" applyBorder="1" applyAlignment="1">
      <alignment/>
    </xf>
    <xf numFmtId="176" fontId="0" fillId="34" borderId="45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41" borderId="10" xfId="0" applyFill="1" applyBorder="1" applyAlignment="1">
      <alignment/>
    </xf>
    <xf numFmtId="170" fontId="0" fillId="41" borderId="10" xfId="47" applyFont="1" applyFill="1" applyBorder="1" applyAlignment="1">
      <alignment/>
    </xf>
    <xf numFmtId="0" fontId="11" fillId="38" borderId="51" xfId="0" applyFont="1" applyFill="1" applyBorder="1" applyAlignment="1">
      <alignment horizontal="center"/>
    </xf>
    <xf numFmtId="0" fontId="11" fillId="38" borderId="52" xfId="0" applyFont="1" applyFill="1" applyBorder="1" applyAlignment="1">
      <alignment horizontal="center"/>
    </xf>
    <xf numFmtId="0" fontId="11" fillId="38" borderId="53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1" fillId="38" borderId="27" xfId="0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/>
    </xf>
    <xf numFmtId="0" fontId="11" fillId="38" borderId="29" xfId="0" applyFont="1" applyFill="1" applyBorder="1" applyAlignment="1">
      <alignment horizont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8" fillId="41" borderId="24" xfId="0" applyFont="1" applyFill="1" applyBorder="1" applyAlignment="1">
      <alignment/>
    </xf>
    <xf numFmtId="170" fontId="0" fillId="41" borderId="25" xfId="47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41" borderId="25" xfId="0" applyFill="1" applyBorder="1" applyAlignment="1">
      <alignment/>
    </xf>
    <xf numFmtId="0" fontId="0" fillId="34" borderId="26" xfId="0" applyFill="1" applyBorder="1" applyAlignment="1">
      <alignment/>
    </xf>
    <xf numFmtId="0" fontId="8" fillId="41" borderId="13" xfId="0" applyFont="1" applyFill="1" applyBorder="1" applyAlignment="1">
      <alignment/>
    </xf>
    <xf numFmtId="170" fontId="0" fillId="41" borderId="14" xfId="47" applyFont="1" applyFill="1" applyBorder="1" applyAlignment="1">
      <alignment/>
    </xf>
    <xf numFmtId="0" fontId="0" fillId="41" borderId="14" xfId="0" applyFill="1" applyBorder="1" applyAlignment="1">
      <alignment/>
    </xf>
    <xf numFmtId="0" fontId="2" fillId="42" borderId="54" xfId="0" applyFont="1" applyFill="1" applyBorder="1" applyAlignment="1">
      <alignment horizontal="left" vertical="center" wrapText="1" indent="1"/>
    </xf>
    <xf numFmtId="0" fontId="0" fillId="42" borderId="55" xfId="0" applyFont="1" applyFill="1" applyBorder="1" applyAlignment="1">
      <alignment horizontal="left" vertical="center" wrapText="1" indent="1"/>
    </xf>
    <xf numFmtId="0" fontId="0" fillId="42" borderId="56" xfId="0" applyFont="1" applyFill="1" applyBorder="1" applyAlignment="1">
      <alignment horizontal="left" vertical="center" wrapText="1" indent="1"/>
    </xf>
    <xf numFmtId="0" fontId="0" fillId="42" borderId="57" xfId="0" applyFont="1" applyFill="1" applyBorder="1" applyAlignment="1">
      <alignment horizontal="left" vertical="center" wrapText="1" indent="1"/>
    </xf>
    <xf numFmtId="0" fontId="0" fillId="42" borderId="0" xfId="0" applyFont="1" applyFill="1" applyBorder="1" applyAlignment="1">
      <alignment horizontal="left" vertical="center" wrapText="1" indent="1"/>
    </xf>
    <xf numFmtId="0" fontId="0" fillId="42" borderId="58" xfId="0" applyFont="1" applyFill="1" applyBorder="1" applyAlignment="1">
      <alignment horizontal="left" vertical="center" wrapText="1" indent="1"/>
    </xf>
    <xf numFmtId="0" fontId="0" fillId="42" borderId="59" xfId="0" applyFont="1" applyFill="1" applyBorder="1" applyAlignment="1">
      <alignment horizontal="left" vertical="center" wrapText="1" indent="1"/>
    </xf>
    <xf numFmtId="0" fontId="0" fillId="42" borderId="48" xfId="0" applyFont="1" applyFill="1" applyBorder="1" applyAlignment="1">
      <alignment horizontal="left" vertical="center" wrapText="1" indent="1"/>
    </xf>
    <xf numFmtId="0" fontId="0" fillId="42" borderId="60" xfId="0" applyFont="1" applyFill="1" applyBorder="1" applyAlignment="1">
      <alignment horizontal="left" vertical="center" wrapText="1" indent="1"/>
    </xf>
    <xf numFmtId="0" fontId="7" fillId="43" borderId="51" xfId="0" applyFont="1" applyFill="1" applyBorder="1" applyAlignment="1">
      <alignment horizontal="center"/>
    </xf>
    <xf numFmtId="0" fontId="7" fillId="43" borderId="52" xfId="0" applyFont="1" applyFill="1" applyBorder="1" applyAlignment="1">
      <alignment horizontal="center"/>
    </xf>
    <xf numFmtId="0" fontId="7" fillId="43" borderId="53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11" fillId="44" borderId="51" xfId="0" applyFont="1" applyFill="1" applyBorder="1" applyAlignment="1">
      <alignment horizontal="center"/>
    </xf>
    <xf numFmtId="0" fontId="11" fillId="44" borderId="52" xfId="0" applyFont="1" applyFill="1" applyBorder="1" applyAlignment="1">
      <alignment horizontal="center"/>
    </xf>
    <xf numFmtId="0" fontId="11" fillId="44" borderId="53" xfId="0" applyFont="1" applyFill="1" applyBorder="1" applyAlignment="1">
      <alignment horizontal="center"/>
    </xf>
    <xf numFmtId="0" fontId="7" fillId="45" borderId="61" xfId="0" applyFont="1" applyFill="1" applyBorder="1" applyAlignment="1">
      <alignment horizontal="center"/>
    </xf>
    <xf numFmtId="0" fontId="7" fillId="45" borderId="62" xfId="0" applyFont="1" applyFill="1" applyBorder="1" applyAlignment="1">
      <alignment horizontal="center"/>
    </xf>
    <xf numFmtId="0" fontId="2" fillId="42" borderId="56" xfId="0" applyFont="1" applyFill="1" applyBorder="1" applyAlignment="1">
      <alignment horizontal="left" vertical="center" wrapText="1" indent="1"/>
    </xf>
    <xf numFmtId="0" fontId="2" fillId="42" borderId="57" xfId="0" applyFont="1" applyFill="1" applyBorder="1" applyAlignment="1">
      <alignment horizontal="left" vertical="center" wrapText="1" indent="1"/>
    </xf>
    <xf numFmtId="0" fontId="2" fillId="42" borderId="58" xfId="0" applyFont="1" applyFill="1" applyBorder="1" applyAlignment="1">
      <alignment horizontal="left" vertical="center" wrapText="1" indent="1"/>
    </xf>
    <xf numFmtId="0" fontId="2" fillId="42" borderId="59" xfId="0" applyFont="1" applyFill="1" applyBorder="1" applyAlignment="1">
      <alignment horizontal="left" vertical="center" wrapText="1" indent="1"/>
    </xf>
    <xf numFmtId="0" fontId="2" fillId="42" borderId="60" xfId="0" applyFont="1" applyFill="1" applyBorder="1" applyAlignment="1">
      <alignment horizontal="left" vertical="center" wrapText="1" indent="1"/>
    </xf>
    <xf numFmtId="0" fontId="14" fillId="42" borderId="54" xfId="0" applyFont="1" applyFill="1" applyBorder="1" applyAlignment="1">
      <alignment horizontal="left" vertical="center" wrapText="1" indent="1"/>
    </xf>
    <xf numFmtId="0" fontId="14" fillId="42" borderId="56" xfId="0" applyFont="1" applyFill="1" applyBorder="1" applyAlignment="1">
      <alignment horizontal="left" vertical="center" wrapText="1" indent="1"/>
    </xf>
    <xf numFmtId="0" fontId="14" fillId="42" borderId="57" xfId="0" applyFont="1" applyFill="1" applyBorder="1" applyAlignment="1">
      <alignment horizontal="left" vertical="center" wrapText="1" indent="1"/>
    </xf>
    <xf numFmtId="0" fontId="14" fillId="42" borderId="58" xfId="0" applyFont="1" applyFill="1" applyBorder="1" applyAlignment="1">
      <alignment horizontal="left" vertical="center" wrapText="1" indent="1"/>
    </xf>
    <xf numFmtId="0" fontId="14" fillId="42" borderId="59" xfId="0" applyFont="1" applyFill="1" applyBorder="1" applyAlignment="1">
      <alignment horizontal="left" vertical="center" wrapText="1" indent="1"/>
    </xf>
    <xf numFmtId="0" fontId="14" fillId="42" borderId="60" xfId="0" applyFont="1" applyFill="1" applyBorder="1" applyAlignment="1">
      <alignment horizontal="left" vertical="center" wrapText="1" indent="1"/>
    </xf>
    <xf numFmtId="0" fontId="7" fillId="43" borderId="63" xfId="0" applyFont="1" applyFill="1" applyBorder="1" applyAlignment="1">
      <alignment horizontal="center"/>
    </xf>
    <xf numFmtId="0" fontId="7" fillId="43" borderId="47" xfId="0" applyFont="1" applyFill="1" applyBorder="1" applyAlignment="1">
      <alignment horizontal="center"/>
    </xf>
    <xf numFmtId="0" fontId="7" fillId="43" borderId="64" xfId="0" applyFont="1" applyFill="1" applyBorder="1" applyAlignment="1">
      <alignment horizontal="center"/>
    </xf>
    <xf numFmtId="0" fontId="2" fillId="42" borderId="54" xfId="0" applyFont="1" applyFill="1" applyBorder="1" applyAlignment="1">
      <alignment horizontal="left" vertical="center" wrapText="1"/>
    </xf>
    <xf numFmtId="0" fontId="2" fillId="42" borderId="55" xfId="0" applyFont="1" applyFill="1" applyBorder="1" applyAlignment="1">
      <alignment horizontal="left" vertical="center" wrapText="1"/>
    </xf>
    <xf numFmtId="0" fontId="2" fillId="42" borderId="56" xfId="0" applyFont="1" applyFill="1" applyBorder="1" applyAlignment="1">
      <alignment horizontal="left" vertical="center" wrapText="1"/>
    </xf>
    <xf numFmtId="0" fontId="2" fillId="42" borderId="57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vertical="center" wrapText="1"/>
    </xf>
    <xf numFmtId="0" fontId="2" fillId="42" borderId="58" xfId="0" applyFont="1" applyFill="1" applyBorder="1" applyAlignment="1">
      <alignment horizontal="left" vertical="center" wrapText="1"/>
    </xf>
    <xf numFmtId="0" fontId="2" fillId="42" borderId="59" xfId="0" applyFont="1" applyFill="1" applyBorder="1" applyAlignment="1">
      <alignment horizontal="left" vertical="center" wrapText="1"/>
    </xf>
    <xf numFmtId="0" fontId="2" fillId="42" borderId="48" xfId="0" applyFont="1" applyFill="1" applyBorder="1" applyAlignment="1">
      <alignment horizontal="left" vertical="center" wrapText="1"/>
    </xf>
    <xf numFmtId="0" fontId="2" fillId="42" borderId="60" xfId="0" applyFont="1" applyFill="1" applyBorder="1" applyAlignment="1">
      <alignment horizontal="left" vertical="center" wrapText="1"/>
    </xf>
    <xf numFmtId="0" fontId="2" fillId="42" borderId="65" xfId="0" applyFont="1" applyFill="1" applyBorder="1" applyAlignment="1">
      <alignment horizontal="left" vertical="center" wrapText="1"/>
    </xf>
    <xf numFmtId="0" fontId="2" fillId="42" borderId="66" xfId="0" applyFont="1" applyFill="1" applyBorder="1" applyAlignment="1">
      <alignment horizontal="left" vertical="center" wrapText="1"/>
    </xf>
    <xf numFmtId="0" fontId="2" fillId="42" borderId="67" xfId="0" applyFont="1" applyFill="1" applyBorder="1" applyAlignment="1">
      <alignment horizontal="left" vertical="center" wrapText="1"/>
    </xf>
    <xf numFmtId="0" fontId="7" fillId="46" borderId="68" xfId="0" applyFont="1" applyFill="1" applyBorder="1" applyAlignment="1">
      <alignment horizontal="center"/>
    </xf>
    <xf numFmtId="0" fontId="7" fillId="46" borderId="69" xfId="0" applyFont="1" applyFill="1" applyBorder="1" applyAlignment="1">
      <alignment horizontal="center"/>
    </xf>
    <xf numFmtId="0" fontId="7" fillId="46" borderId="70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10" fillId="38" borderId="51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center"/>
    </xf>
    <xf numFmtId="0" fontId="10" fillId="38" borderId="53" xfId="0" applyFont="1" applyFill="1" applyBorder="1" applyAlignment="1">
      <alignment horizontal="center" vertical="center"/>
    </xf>
    <xf numFmtId="0" fontId="7" fillId="43" borderId="63" xfId="0" applyFont="1" applyFill="1" applyBorder="1" applyAlignment="1">
      <alignment horizontal="center" vertical="center"/>
    </xf>
    <xf numFmtId="0" fontId="7" fillId="43" borderId="47" xfId="0" applyFont="1" applyFill="1" applyBorder="1" applyAlignment="1">
      <alignment horizontal="center" vertical="center"/>
    </xf>
    <xf numFmtId="0" fontId="7" fillId="43" borderId="64" xfId="0" applyFont="1" applyFill="1" applyBorder="1" applyAlignment="1">
      <alignment horizontal="center" vertical="center"/>
    </xf>
    <xf numFmtId="0" fontId="7" fillId="38" borderId="51" xfId="0" applyFont="1" applyFill="1" applyBorder="1" applyAlignment="1">
      <alignment horizontal="center"/>
    </xf>
    <xf numFmtId="0" fontId="7" fillId="38" borderId="52" xfId="0" applyFont="1" applyFill="1" applyBorder="1" applyAlignment="1">
      <alignment horizontal="center"/>
    </xf>
    <xf numFmtId="0" fontId="7" fillId="38" borderId="53" xfId="0" applyFont="1" applyFill="1" applyBorder="1" applyAlignment="1">
      <alignment horizontal="center"/>
    </xf>
    <xf numFmtId="0" fontId="12" fillId="47" borderId="61" xfId="0" applyFont="1" applyFill="1" applyBorder="1" applyAlignment="1">
      <alignment horizontal="center"/>
    </xf>
    <xf numFmtId="0" fontId="12" fillId="47" borderId="71" xfId="0" applyFont="1" applyFill="1" applyBorder="1" applyAlignment="1">
      <alignment horizontal="center"/>
    </xf>
    <xf numFmtId="0" fontId="12" fillId="47" borderId="62" xfId="0" applyFont="1" applyFill="1" applyBorder="1" applyAlignment="1">
      <alignment horizontal="center"/>
    </xf>
    <xf numFmtId="0" fontId="8" fillId="43" borderId="19" xfId="0" applyFont="1" applyFill="1" applyBorder="1" applyAlignment="1">
      <alignment horizontal="center"/>
    </xf>
    <xf numFmtId="0" fontId="8" fillId="43" borderId="20" xfId="0" applyFont="1" applyFill="1" applyBorder="1" applyAlignment="1">
      <alignment horizontal="center"/>
    </xf>
    <xf numFmtId="0" fontId="8" fillId="43" borderId="21" xfId="0" applyFont="1" applyFill="1" applyBorder="1" applyAlignment="1">
      <alignment horizontal="center"/>
    </xf>
    <xf numFmtId="0" fontId="11" fillId="38" borderId="44" xfId="0" applyFont="1" applyFill="1" applyBorder="1" applyAlignment="1">
      <alignment horizontal="right"/>
    </xf>
    <xf numFmtId="0" fontId="11" fillId="38" borderId="45" xfId="0" applyFont="1" applyFill="1" applyBorder="1" applyAlignment="1">
      <alignment horizontal="right"/>
    </xf>
    <xf numFmtId="0" fontId="11" fillId="44" borderId="68" xfId="0" applyFont="1" applyFill="1" applyBorder="1" applyAlignment="1">
      <alignment horizontal="center"/>
    </xf>
    <xf numFmtId="0" fontId="11" fillId="44" borderId="69" xfId="0" applyFont="1" applyFill="1" applyBorder="1" applyAlignment="1">
      <alignment horizontal="center"/>
    </xf>
    <xf numFmtId="0" fontId="11" fillId="44" borderId="70" xfId="0" applyFon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Euro_Homepage-Angebot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5.7109375" style="43" customWidth="1"/>
    <col min="2" max="16384" width="11.421875" style="43" customWidth="1"/>
  </cols>
  <sheetData>
    <row r="1" ht="13.5" thickBot="1"/>
    <row r="2" spans="2:7" ht="18.75" thickBot="1">
      <c r="B2" s="208" t="s">
        <v>85</v>
      </c>
      <c r="C2" s="209"/>
      <c r="D2" s="209"/>
      <c r="E2" s="209"/>
      <c r="F2" s="209"/>
      <c r="G2" s="210"/>
    </row>
    <row r="3" spans="2:7" ht="13.5" thickBot="1">
      <c r="B3" s="13" t="s">
        <v>1</v>
      </c>
      <c r="C3" s="14" t="s">
        <v>0</v>
      </c>
      <c r="D3" s="15" t="s">
        <v>2</v>
      </c>
      <c r="E3" s="15" t="s">
        <v>3</v>
      </c>
      <c r="F3" s="15" t="s">
        <v>4</v>
      </c>
      <c r="G3" s="16" t="s">
        <v>5</v>
      </c>
    </row>
    <row r="4" spans="2:7" ht="12.75">
      <c r="B4" s="101">
        <v>4</v>
      </c>
      <c r="C4" s="102">
        <v>5</v>
      </c>
      <c r="D4" s="103"/>
      <c r="E4" s="103"/>
      <c r="F4" s="103"/>
      <c r="G4" s="93"/>
    </row>
    <row r="5" spans="2:7" ht="12.75">
      <c r="B5" s="104">
        <v>3</v>
      </c>
      <c r="C5" s="105">
        <v>3</v>
      </c>
      <c r="D5" s="106"/>
      <c r="E5" s="106"/>
      <c r="F5" s="106"/>
      <c r="G5" s="84"/>
    </row>
    <row r="6" spans="2:7" ht="12.75">
      <c r="B6" s="104">
        <v>3</v>
      </c>
      <c r="C6" s="105">
        <v>-3</v>
      </c>
      <c r="D6" s="106"/>
      <c r="E6" s="106"/>
      <c r="F6" s="106"/>
      <c r="G6" s="84"/>
    </row>
    <row r="7" spans="2:7" ht="12.75">
      <c r="B7" s="104">
        <v>2</v>
      </c>
      <c r="C7" s="105">
        <v>0</v>
      </c>
      <c r="D7" s="106"/>
      <c r="E7" s="106"/>
      <c r="F7" s="106"/>
      <c r="G7" s="84"/>
    </row>
    <row r="8" spans="2:7" ht="13.5" thickBot="1">
      <c r="B8" s="107">
        <v>10</v>
      </c>
      <c r="C8" s="108">
        <v>-28</v>
      </c>
      <c r="D8" s="109"/>
      <c r="E8" s="109"/>
      <c r="F8" s="109"/>
      <c r="G8" s="85"/>
    </row>
    <row r="9" ht="12.75"/>
    <row r="10" spans="2:7" ht="12.75">
      <c r="B10" s="199" t="s">
        <v>106</v>
      </c>
      <c r="C10" s="200"/>
      <c r="D10" s="200"/>
      <c r="E10" s="200"/>
      <c r="F10" s="200"/>
      <c r="G10" s="201"/>
    </row>
    <row r="11" spans="2:7" ht="12.75">
      <c r="B11" s="202"/>
      <c r="C11" s="203"/>
      <c r="D11" s="203"/>
      <c r="E11" s="203"/>
      <c r="F11" s="203"/>
      <c r="G11" s="204"/>
    </row>
    <row r="12" spans="2:7" ht="13.5" thickBot="1">
      <c r="B12" s="205"/>
      <c r="C12" s="206"/>
      <c r="D12" s="206"/>
      <c r="E12" s="206"/>
      <c r="F12" s="206"/>
      <c r="G12" s="207"/>
    </row>
    <row r="14" spans="2:7" ht="12.75">
      <c r="B14" s="199" t="s">
        <v>105</v>
      </c>
      <c r="C14" s="200"/>
      <c r="D14" s="200"/>
      <c r="E14" s="200"/>
      <c r="F14" s="200"/>
      <c r="G14" s="201"/>
    </row>
    <row r="15" spans="2:7" ht="12.75">
      <c r="B15" s="202"/>
      <c r="C15" s="203"/>
      <c r="D15" s="203"/>
      <c r="E15" s="203"/>
      <c r="F15" s="203"/>
      <c r="G15" s="204"/>
    </row>
    <row r="16" spans="2:7" ht="13.5" thickBot="1">
      <c r="B16" s="205"/>
      <c r="C16" s="206"/>
      <c r="D16" s="206"/>
      <c r="E16" s="206"/>
      <c r="F16" s="206"/>
      <c r="G16" s="207"/>
    </row>
  </sheetData>
  <sheetProtection/>
  <mergeCells count="3">
    <mergeCell ref="B10:G12"/>
    <mergeCell ref="B14:G16"/>
    <mergeCell ref="B2:G2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8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customWidth="1"/>
    <col min="2" max="2" width="13.140625" style="17" customWidth="1"/>
    <col min="3" max="4" width="13.28125" style="17" customWidth="1"/>
    <col min="5" max="16384" width="11.421875" style="17" customWidth="1"/>
  </cols>
  <sheetData>
    <row r="1" ht="15" thickBot="1"/>
    <row r="2" spans="2:4" ht="18.75" thickBot="1">
      <c r="B2" s="257" t="s">
        <v>32</v>
      </c>
      <c r="C2" s="258"/>
      <c r="D2" s="259"/>
    </row>
    <row r="3" spans="2:4" ht="15.75" thickBot="1">
      <c r="B3" s="30"/>
      <c r="C3" s="31" t="s">
        <v>65</v>
      </c>
      <c r="D3" s="32" t="s">
        <v>64</v>
      </c>
    </row>
    <row r="4" spans="2:4" ht="14.25">
      <c r="B4" s="33" t="s">
        <v>66</v>
      </c>
      <c r="C4" s="34">
        <v>780</v>
      </c>
      <c r="D4" s="35"/>
    </row>
    <row r="5" spans="2:4" ht="14.25">
      <c r="B5" s="24" t="s">
        <v>67</v>
      </c>
      <c r="C5" s="36">
        <v>570</v>
      </c>
      <c r="D5" s="26"/>
    </row>
    <row r="6" spans="2:4" ht="14.25">
      <c r="B6" s="24" t="s">
        <v>69</v>
      </c>
      <c r="C6" s="36">
        <v>200</v>
      </c>
      <c r="D6" s="26"/>
    </row>
    <row r="7" spans="2:4" ht="15" thickBot="1">
      <c r="B7" s="37" t="s">
        <v>68</v>
      </c>
      <c r="C7" s="38">
        <v>90</v>
      </c>
      <c r="D7" s="39"/>
    </row>
    <row r="8" spans="2:4" ht="15.75" thickBot="1">
      <c r="B8" s="40" t="s">
        <v>30</v>
      </c>
      <c r="C8" s="41"/>
      <c r="D8" s="42"/>
    </row>
  </sheetData>
  <sheetProtection/>
  <mergeCells count="1">
    <mergeCell ref="B2:D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10"/>
  <sheetViews>
    <sheetView zoomScale="110" zoomScaleNormal="110" zoomScalePageLayoutView="0" workbookViewId="0" topLeftCell="A1">
      <selection activeCell="D4" sqref="D4"/>
    </sheetView>
  </sheetViews>
  <sheetFormatPr defaultColWidth="11.421875" defaultRowHeight="12.75"/>
  <cols>
    <col min="1" max="1" width="5.7109375" style="17" customWidth="1"/>
    <col min="2" max="4" width="14.7109375" style="17" customWidth="1"/>
    <col min="5" max="16384" width="11.421875" style="17" customWidth="1"/>
  </cols>
  <sheetData>
    <row r="1" ht="15" thickBot="1"/>
    <row r="2" spans="2:4" ht="16.5" thickBot="1">
      <c r="B2" s="260" t="s">
        <v>79</v>
      </c>
      <c r="C2" s="261"/>
      <c r="D2" s="262"/>
    </row>
    <row r="3" spans="2:4" ht="15.75" thickBot="1">
      <c r="B3" s="18"/>
      <c r="C3" s="19" t="s">
        <v>75</v>
      </c>
      <c r="D3" s="20" t="s">
        <v>76</v>
      </c>
    </row>
    <row r="4" spans="2:4" ht="14.25">
      <c r="B4" s="21" t="s">
        <v>70</v>
      </c>
      <c r="C4" s="22">
        <v>59</v>
      </c>
      <c r="D4" s="23"/>
    </row>
    <row r="5" spans="2:4" ht="14.25">
      <c r="B5" s="24" t="s">
        <v>71</v>
      </c>
      <c r="C5" s="25">
        <v>79</v>
      </c>
      <c r="D5" s="26"/>
    </row>
    <row r="6" spans="2:4" ht="14.25">
      <c r="B6" s="24" t="s">
        <v>77</v>
      </c>
      <c r="C6" s="25">
        <v>49</v>
      </c>
      <c r="D6" s="26"/>
    </row>
    <row r="7" spans="2:4" ht="14.25">
      <c r="B7" s="24" t="s">
        <v>78</v>
      </c>
      <c r="C7" s="25">
        <v>99</v>
      </c>
      <c r="D7" s="26"/>
    </row>
    <row r="8" spans="2:4" ht="14.25">
      <c r="B8" s="24" t="s">
        <v>72</v>
      </c>
      <c r="C8" s="25">
        <v>149</v>
      </c>
      <c r="D8" s="26"/>
    </row>
    <row r="9" spans="2:4" ht="14.25">
      <c r="B9" s="24" t="s">
        <v>73</v>
      </c>
      <c r="C9" s="25">
        <v>29</v>
      </c>
      <c r="D9" s="26"/>
    </row>
    <row r="10" spans="2:4" ht="15" thickBot="1">
      <c r="B10" s="27" t="s">
        <v>74</v>
      </c>
      <c r="C10" s="28">
        <v>289</v>
      </c>
      <c r="D10" s="29"/>
    </row>
  </sheetData>
  <sheetProtection/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4"/>
  <sheetViews>
    <sheetView zoomScale="120" zoomScaleNormal="120" zoomScalePageLayoutView="0" workbookViewId="0" topLeftCell="A1">
      <selection activeCell="E4" sqref="E4"/>
    </sheetView>
  </sheetViews>
  <sheetFormatPr defaultColWidth="11.421875" defaultRowHeight="12.75"/>
  <cols>
    <col min="1" max="1" width="5.7109375" style="0" customWidth="1"/>
    <col min="2" max="2" width="19.7109375" style="0" bestFit="1" customWidth="1"/>
    <col min="3" max="3" width="12.7109375" style="0" bestFit="1" customWidth="1"/>
  </cols>
  <sheetData>
    <row r="1" ht="13.5" thickBot="1"/>
    <row r="2" spans="2:5" ht="13.5" thickBot="1">
      <c r="B2" s="263" t="s">
        <v>119</v>
      </c>
      <c r="C2" s="264"/>
      <c r="D2" s="264"/>
      <c r="E2" s="265"/>
    </row>
    <row r="3" spans="2:5" ht="13.5" thickBot="1">
      <c r="B3" s="162" t="s">
        <v>112</v>
      </c>
      <c r="C3" s="153" t="s">
        <v>113</v>
      </c>
      <c r="D3" s="153" t="s">
        <v>120</v>
      </c>
      <c r="E3" s="163" t="s">
        <v>2</v>
      </c>
    </row>
    <row r="4" spans="2:5" ht="12.75">
      <c r="B4" s="156" t="s">
        <v>117</v>
      </c>
      <c r="C4" s="167">
        <v>60</v>
      </c>
      <c r="D4" s="164">
        <v>6</v>
      </c>
      <c r="E4" s="170"/>
    </row>
    <row r="5" spans="2:5" ht="12.75">
      <c r="B5" s="157" t="s">
        <v>114</v>
      </c>
      <c r="C5" s="168">
        <v>50</v>
      </c>
      <c r="D5" s="165">
        <v>8</v>
      </c>
      <c r="E5" s="171"/>
    </row>
    <row r="6" spans="2:5" ht="12.75">
      <c r="B6" s="157" t="s">
        <v>115</v>
      </c>
      <c r="C6" s="168">
        <v>50</v>
      </c>
      <c r="D6" s="165">
        <v>5</v>
      </c>
      <c r="E6" s="171"/>
    </row>
    <row r="7" spans="2:5" ht="13.5" thickBot="1">
      <c r="B7" s="158" t="s">
        <v>116</v>
      </c>
      <c r="C7" s="169">
        <v>80</v>
      </c>
      <c r="D7" s="166">
        <v>16</v>
      </c>
      <c r="E7" s="172"/>
    </row>
    <row r="8" spans="2:5" ht="13.5" thickBot="1">
      <c r="B8" s="155"/>
      <c r="C8" s="160" t="s">
        <v>63</v>
      </c>
      <c r="D8" s="175"/>
      <c r="E8" s="173"/>
    </row>
    <row r="9" spans="2:5" ht="13.5" thickBot="1">
      <c r="B9" s="155"/>
      <c r="C9" s="160" t="s">
        <v>118</v>
      </c>
      <c r="D9" s="161">
        <v>0.2</v>
      </c>
      <c r="E9" s="173"/>
    </row>
    <row r="10" spans="3:5" ht="13.5" thickBot="1">
      <c r="C10" s="155"/>
      <c r="D10" s="159" t="s">
        <v>18</v>
      </c>
      <c r="E10" s="174"/>
    </row>
    <row r="13" ht="12.75">
      <c r="A13" s="154"/>
    </row>
    <row r="14" ht="12.75">
      <c r="A14" s="154"/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8"/>
  <sheetViews>
    <sheetView zoomScale="120" zoomScaleNormal="120"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13.28125" style="0" bestFit="1" customWidth="1"/>
    <col min="6" max="6" width="13.140625" style="0" bestFit="1" customWidth="1"/>
    <col min="7" max="7" width="14.00390625" style="0" bestFit="1" customWidth="1"/>
  </cols>
  <sheetData>
    <row r="1" ht="13.5" thickBot="1"/>
    <row r="2" spans="2:8" ht="12.75">
      <c r="B2" s="268" t="s">
        <v>130</v>
      </c>
      <c r="C2" s="269"/>
      <c r="D2" s="269"/>
      <c r="E2" s="269"/>
      <c r="F2" s="269"/>
      <c r="G2" s="269"/>
      <c r="H2" s="270"/>
    </row>
    <row r="3" spans="2:8" ht="13.5" thickBot="1">
      <c r="B3" s="186" t="s">
        <v>31</v>
      </c>
      <c r="C3" s="187" t="s">
        <v>121</v>
      </c>
      <c r="D3" s="187" t="s">
        <v>122</v>
      </c>
      <c r="E3" s="187" t="s">
        <v>8</v>
      </c>
      <c r="F3" s="187" t="s">
        <v>123</v>
      </c>
      <c r="G3" s="187" t="s">
        <v>124</v>
      </c>
      <c r="H3" s="188" t="s">
        <v>125</v>
      </c>
    </row>
    <row r="4" spans="2:8" ht="12.75">
      <c r="B4" s="191" t="s">
        <v>126</v>
      </c>
      <c r="C4" s="192">
        <v>690</v>
      </c>
      <c r="D4" s="193"/>
      <c r="E4" s="194">
        <v>3</v>
      </c>
      <c r="F4" s="193"/>
      <c r="G4" s="193"/>
      <c r="H4" s="195"/>
    </row>
    <row r="5" spans="2:8" ht="12.75">
      <c r="B5" s="184" t="s">
        <v>127</v>
      </c>
      <c r="C5" s="178">
        <v>390</v>
      </c>
      <c r="D5" s="176"/>
      <c r="E5" s="177">
        <v>3</v>
      </c>
      <c r="F5" s="176"/>
      <c r="G5" s="176"/>
      <c r="H5" s="128"/>
    </row>
    <row r="6" spans="2:8" ht="12.75">
      <c r="B6" s="184" t="s">
        <v>128</v>
      </c>
      <c r="C6" s="178">
        <v>540</v>
      </c>
      <c r="D6" s="176"/>
      <c r="E6" s="177">
        <v>4</v>
      </c>
      <c r="F6" s="176"/>
      <c r="G6" s="176"/>
      <c r="H6" s="128"/>
    </row>
    <row r="7" spans="2:8" ht="13.5" thickBot="1">
      <c r="B7" s="196" t="s">
        <v>129</v>
      </c>
      <c r="C7" s="197">
        <v>180</v>
      </c>
      <c r="D7" s="185"/>
      <c r="E7" s="198">
        <v>4</v>
      </c>
      <c r="F7" s="185"/>
      <c r="G7" s="185"/>
      <c r="H7" s="132"/>
    </row>
    <row r="8" spans="2:8" ht="13.5" thickBot="1">
      <c r="B8" s="266" t="s">
        <v>63</v>
      </c>
      <c r="C8" s="267"/>
      <c r="D8" s="267"/>
      <c r="E8" s="267"/>
      <c r="F8" s="189"/>
      <c r="G8" s="189"/>
      <c r="H8" s="190"/>
    </row>
  </sheetData>
  <sheetProtection/>
  <mergeCells count="2">
    <mergeCell ref="B8:E8"/>
    <mergeCell ref="B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zoomScale="110" zoomScaleNormal="110" zoomScalePageLayoutView="0" workbookViewId="0" topLeftCell="A1">
      <selection activeCell="G7" sqref="G7"/>
    </sheetView>
  </sheetViews>
  <sheetFormatPr defaultColWidth="11.421875" defaultRowHeight="12.75"/>
  <cols>
    <col min="1" max="1" width="5.7109375" style="0" customWidth="1"/>
  </cols>
  <sheetData>
    <row r="1" ht="13.5" thickBot="1"/>
    <row r="2" spans="2:7" ht="15.75" thickBot="1">
      <c r="B2" s="211" t="s">
        <v>85</v>
      </c>
      <c r="C2" s="212"/>
      <c r="D2" s="212"/>
      <c r="E2" s="212"/>
      <c r="F2" s="212"/>
      <c r="G2" s="213"/>
    </row>
    <row r="3" spans="2:7" ht="13.5" thickBot="1">
      <c r="B3" s="13" t="s">
        <v>1</v>
      </c>
      <c r="C3" s="14" t="s">
        <v>0</v>
      </c>
      <c r="D3" s="15" t="s">
        <v>2</v>
      </c>
      <c r="E3" s="15" t="s">
        <v>3</v>
      </c>
      <c r="F3" s="15" t="s">
        <v>4</v>
      </c>
      <c r="G3" s="16" t="s">
        <v>5</v>
      </c>
    </row>
    <row r="4" spans="2:7" ht="12.75">
      <c r="B4" s="9">
        <v>4</v>
      </c>
      <c r="C4" s="10">
        <v>5</v>
      </c>
      <c r="D4" s="11">
        <f>B4+C4</f>
        <v>9</v>
      </c>
      <c r="E4" s="11">
        <f>B4-C4</f>
        <v>-1</v>
      </c>
      <c r="F4" s="11">
        <f>B4*C4</f>
        <v>20</v>
      </c>
      <c r="G4" s="12">
        <f>B4/C4</f>
        <v>0.8</v>
      </c>
    </row>
    <row r="5" spans="2:7" ht="12.75">
      <c r="B5" s="3">
        <v>3</v>
      </c>
      <c r="C5" s="1">
        <v>3</v>
      </c>
      <c r="D5" s="2">
        <f>B5+C5</f>
        <v>6</v>
      </c>
      <c r="E5" s="2">
        <f>B5-C5</f>
        <v>0</v>
      </c>
      <c r="F5" s="2">
        <f>B5*C5</f>
        <v>9</v>
      </c>
      <c r="G5" s="4">
        <f>B5/C5</f>
        <v>1</v>
      </c>
    </row>
    <row r="6" spans="2:7" ht="12.75">
      <c r="B6" s="3">
        <v>3</v>
      </c>
      <c r="C6" s="1">
        <v>-3</v>
      </c>
      <c r="D6" s="2">
        <f>B6+C6</f>
        <v>0</v>
      </c>
      <c r="E6" s="2">
        <f>B6-C6</f>
        <v>6</v>
      </c>
      <c r="F6" s="2">
        <f>B6*C6</f>
        <v>-9</v>
      </c>
      <c r="G6" s="4">
        <f>B6/C6</f>
        <v>-1</v>
      </c>
    </row>
    <row r="7" spans="2:7" ht="12.75">
      <c r="B7" s="3">
        <v>2</v>
      </c>
      <c r="C7" s="1">
        <v>0</v>
      </c>
      <c r="D7" s="2">
        <f>B7+C7</f>
        <v>2</v>
      </c>
      <c r="E7" s="2">
        <f>B7-C7</f>
        <v>2</v>
      </c>
      <c r="F7" s="2">
        <f>B7*C7</f>
        <v>0</v>
      </c>
      <c r="G7" s="4" t="e">
        <f>B7/C7</f>
        <v>#DIV/0!</v>
      </c>
    </row>
    <row r="8" spans="2:7" ht="13.5" thickBot="1">
      <c r="B8" s="5">
        <v>10</v>
      </c>
      <c r="C8" s="6">
        <v>-28</v>
      </c>
      <c r="D8" s="7">
        <f>B8+C8</f>
        <v>-18</v>
      </c>
      <c r="E8" s="7">
        <f>B8-C8</f>
        <v>38</v>
      </c>
      <c r="F8" s="7">
        <f>B8*C8</f>
        <v>-280</v>
      </c>
      <c r="G8" s="8">
        <f>B8/C8</f>
        <v>-0.35714285714285715</v>
      </c>
    </row>
  </sheetData>
  <sheetProtection/>
  <mergeCells count="1">
    <mergeCell ref="B2:G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="120" zoomScaleNormal="120" zoomScalePageLayoutView="0" workbookViewId="0" topLeftCell="A1">
      <selection activeCell="E4" sqref="E4"/>
    </sheetView>
  </sheetViews>
  <sheetFormatPr defaultColWidth="11.421875" defaultRowHeight="12.75"/>
  <cols>
    <col min="1" max="1" width="5.7109375" style="0" customWidth="1"/>
    <col min="2" max="2" width="12.57421875" style="0" bestFit="1" customWidth="1"/>
  </cols>
  <sheetData>
    <row r="1" ht="13.5" thickBot="1"/>
    <row r="2" spans="2:5" ht="13.5" thickBot="1">
      <c r="B2" s="214" t="s">
        <v>138</v>
      </c>
      <c r="C2" s="215"/>
      <c r="D2" s="215"/>
      <c r="E2" s="216"/>
    </row>
    <row r="3" spans="2:5" ht="13.5" thickBot="1">
      <c r="B3" s="179" t="s">
        <v>131</v>
      </c>
      <c r="C3" s="180" t="s">
        <v>132</v>
      </c>
      <c r="D3" s="180" t="s">
        <v>8</v>
      </c>
      <c r="E3" s="181" t="s">
        <v>27</v>
      </c>
    </row>
    <row r="4" spans="2:5" ht="12.75">
      <c r="B4" s="91" t="s">
        <v>133</v>
      </c>
      <c r="C4" s="145">
        <v>30</v>
      </c>
      <c r="D4" s="92">
        <v>18</v>
      </c>
      <c r="E4" s="93"/>
    </row>
    <row r="5" spans="2:5" ht="12.75">
      <c r="B5" s="94" t="s">
        <v>134</v>
      </c>
      <c r="C5" s="143">
        <v>28</v>
      </c>
      <c r="D5" s="77">
        <v>60</v>
      </c>
      <c r="E5" s="84"/>
    </row>
    <row r="6" spans="2:5" ht="12.75">
      <c r="B6" s="94" t="s">
        <v>135</v>
      </c>
      <c r="C6" s="143">
        <v>24</v>
      </c>
      <c r="D6" s="77">
        <v>57</v>
      </c>
      <c r="E6" s="84"/>
    </row>
    <row r="7" spans="2:5" ht="12.75">
      <c r="B7" s="94" t="s">
        <v>136</v>
      </c>
      <c r="C7" s="143">
        <v>15</v>
      </c>
      <c r="D7" s="77">
        <v>49</v>
      </c>
      <c r="E7" s="84"/>
    </row>
    <row r="8" spans="2:5" ht="13.5" thickBot="1">
      <c r="B8" s="129" t="s">
        <v>137</v>
      </c>
      <c r="C8" s="144">
        <v>7</v>
      </c>
      <c r="D8" s="96">
        <v>36</v>
      </c>
      <c r="E8" s="95"/>
    </row>
    <row r="9" spans="4:5" ht="13.5" thickBot="1">
      <c r="D9" s="182" t="s">
        <v>30</v>
      </c>
      <c r="E9" s="183"/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5.7109375" style="17" customWidth="1"/>
    <col min="2" max="2" width="18.28125" style="17" bestFit="1" customWidth="1"/>
    <col min="3" max="3" width="12.00390625" style="17" bestFit="1" customWidth="1"/>
    <col min="4" max="16384" width="11.421875" style="17" customWidth="1"/>
  </cols>
  <sheetData>
    <row r="1" ht="15" thickBot="1"/>
    <row r="2" spans="2:3" ht="18.75" thickBot="1">
      <c r="B2" s="217" t="s">
        <v>82</v>
      </c>
      <c r="C2" s="218"/>
    </row>
    <row r="3" spans="2:3" ht="14.25">
      <c r="B3" s="33" t="s">
        <v>84</v>
      </c>
      <c r="C3" s="97">
        <v>1600</v>
      </c>
    </row>
    <row r="4" spans="2:3" ht="15" thickBot="1">
      <c r="B4" s="24" t="s">
        <v>83</v>
      </c>
      <c r="C4" s="98">
        <v>280</v>
      </c>
    </row>
    <row r="5" spans="2:3" ht="15" thickBot="1">
      <c r="B5" s="27" t="s">
        <v>80</v>
      </c>
      <c r="C5" s="97">
        <v>6</v>
      </c>
    </row>
    <row r="6" spans="2:3" ht="15" thickBot="1">
      <c r="B6" s="99" t="s">
        <v>81</v>
      </c>
      <c r="C6" s="100"/>
    </row>
    <row r="8" spans="2:3" ht="14.25" customHeight="1">
      <c r="B8" s="224" t="s">
        <v>108</v>
      </c>
      <c r="C8" s="225"/>
    </row>
    <row r="9" spans="2:3" ht="14.25">
      <c r="B9" s="226"/>
      <c r="C9" s="227"/>
    </row>
    <row r="10" spans="2:3" ht="14.25">
      <c r="B10" s="226"/>
      <c r="C10" s="227"/>
    </row>
    <row r="11" spans="2:3" ht="15" thickBot="1">
      <c r="B11" s="228"/>
      <c r="C11" s="229"/>
    </row>
    <row r="13" spans="2:3" ht="14.25">
      <c r="B13" s="199" t="s">
        <v>107</v>
      </c>
      <c r="C13" s="219"/>
    </row>
    <row r="14" spans="2:3" ht="14.25">
      <c r="B14" s="220"/>
      <c r="C14" s="221"/>
    </row>
    <row r="15" spans="2:3" ht="15" thickBot="1">
      <c r="B15" s="222"/>
      <c r="C15" s="223"/>
    </row>
  </sheetData>
  <sheetProtection/>
  <mergeCells count="3">
    <mergeCell ref="B2:C2"/>
    <mergeCell ref="B13:C15"/>
    <mergeCell ref="B8:C1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9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5.7109375" style="43" customWidth="1"/>
    <col min="2" max="2" width="13.421875" style="43" bestFit="1" customWidth="1"/>
    <col min="3" max="16384" width="11.421875" style="43" customWidth="1"/>
  </cols>
  <sheetData>
    <row r="1" ht="13.5" thickBot="1"/>
    <row r="2" spans="2:5" ht="18">
      <c r="B2" s="230" t="s">
        <v>17</v>
      </c>
      <c r="C2" s="231"/>
      <c r="D2" s="231"/>
      <c r="E2" s="232"/>
    </row>
    <row r="3" spans="2:5" ht="13.5" thickBot="1">
      <c r="B3" s="110" t="s">
        <v>6</v>
      </c>
      <c r="C3" s="111" t="s">
        <v>7</v>
      </c>
      <c r="D3" s="111" t="s">
        <v>8</v>
      </c>
      <c r="E3" s="112" t="s">
        <v>19</v>
      </c>
    </row>
    <row r="4" spans="2:5" ht="12.75">
      <c r="B4" s="91" t="s">
        <v>9</v>
      </c>
      <c r="C4" s="145">
        <v>60</v>
      </c>
      <c r="D4" s="92">
        <v>1</v>
      </c>
      <c r="E4" s="93"/>
    </row>
    <row r="5" spans="2:5" ht="12.75">
      <c r="B5" s="94" t="s">
        <v>10</v>
      </c>
      <c r="C5" s="143">
        <v>18</v>
      </c>
      <c r="D5" s="77">
        <v>1</v>
      </c>
      <c r="E5" s="84"/>
    </row>
    <row r="6" spans="2:5" ht="12.75">
      <c r="B6" s="94" t="s">
        <v>11</v>
      </c>
      <c r="C6" s="143">
        <v>8</v>
      </c>
      <c r="D6" s="77">
        <v>8</v>
      </c>
      <c r="E6" s="84"/>
    </row>
    <row r="7" spans="2:5" ht="12.75">
      <c r="B7" s="94" t="s">
        <v>12</v>
      </c>
      <c r="C7" s="143">
        <v>5</v>
      </c>
      <c r="D7" s="77">
        <v>8</v>
      </c>
      <c r="E7" s="84"/>
    </row>
    <row r="8" spans="2:5" ht="12.75">
      <c r="B8" s="94" t="s">
        <v>13</v>
      </c>
      <c r="C8" s="143">
        <v>12</v>
      </c>
      <c r="D8" s="77">
        <v>8</v>
      </c>
      <c r="E8" s="84"/>
    </row>
    <row r="9" spans="2:5" ht="12.75">
      <c r="B9" s="94" t="s">
        <v>14</v>
      </c>
      <c r="C9" s="143">
        <v>25</v>
      </c>
      <c r="D9" s="77">
        <v>1</v>
      </c>
      <c r="E9" s="84"/>
    </row>
    <row r="10" spans="2:5" ht="12.75">
      <c r="B10" s="94" t="s">
        <v>15</v>
      </c>
      <c r="C10" s="143">
        <v>16</v>
      </c>
      <c r="D10" s="77">
        <v>1</v>
      </c>
      <c r="E10" s="84"/>
    </row>
    <row r="11" spans="2:5" ht="12.75">
      <c r="B11" s="94" t="s">
        <v>20</v>
      </c>
      <c r="C11" s="143">
        <v>16</v>
      </c>
      <c r="D11" s="77">
        <v>1</v>
      </c>
      <c r="E11" s="95"/>
    </row>
    <row r="12" spans="2:5" ht="13.5" thickBot="1">
      <c r="B12" s="117" t="s">
        <v>16</v>
      </c>
      <c r="C12" s="146">
        <v>7</v>
      </c>
      <c r="D12" s="96">
        <v>2</v>
      </c>
      <c r="E12" s="95"/>
    </row>
    <row r="13" spans="2:5" ht="15" thickBot="1">
      <c r="B13" s="118"/>
      <c r="C13" s="119"/>
      <c r="D13" s="120" t="s">
        <v>18</v>
      </c>
      <c r="E13" s="121"/>
    </row>
    <row r="15" spans="2:5" ht="12.75">
      <c r="B15" s="233" t="s">
        <v>139</v>
      </c>
      <c r="C15" s="234"/>
      <c r="D15" s="234"/>
      <c r="E15" s="235"/>
    </row>
    <row r="16" spans="2:5" ht="12.75">
      <c r="B16" s="236"/>
      <c r="C16" s="237"/>
      <c r="D16" s="237"/>
      <c r="E16" s="238"/>
    </row>
    <row r="17" spans="2:5" ht="13.5" thickBot="1">
      <c r="B17" s="239"/>
      <c r="C17" s="240"/>
      <c r="D17" s="240"/>
      <c r="E17" s="241"/>
    </row>
    <row r="19" spans="2:5" ht="13.5" thickBot="1">
      <c r="B19" s="242" t="s">
        <v>109</v>
      </c>
      <c r="C19" s="243"/>
      <c r="D19" s="243"/>
      <c r="E19" s="244"/>
    </row>
  </sheetData>
  <sheetProtection/>
  <mergeCells count="3">
    <mergeCell ref="B2:E2"/>
    <mergeCell ref="B15:E17"/>
    <mergeCell ref="B19:E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6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14.7109375" style="0" bestFit="1" customWidth="1"/>
    <col min="3" max="5" width="16.140625" style="0" customWidth="1"/>
  </cols>
  <sheetData>
    <row r="1" ht="13.5" thickBot="1"/>
    <row r="2" spans="2:5" ht="18">
      <c r="B2" s="245" t="s">
        <v>96</v>
      </c>
      <c r="C2" s="246"/>
      <c r="D2" s="246"/>
      <c r="E2" s="247"/>
    </row>
    <row r="3" spans="2:5" ht="13.5" thickBot="1">
      <c r="B3" s="136"/>
      <c r="C3" s="137" t="s">
        <v>97</v>
      </c>
      <c r="D3" s="137" t="s">
        <v>32</v>
      </c>
      <c r="E3" s="138" t="s">
        <v>98</v>
      </c>
    </row>
    <row r="4" spans="2:5" ht="12.75">
      <c r="B4" s="91" t="s">
        <v>99</v>
      </c>
      <c r="C4" s="133">
        <v>108</v>
      </c>
      <c r="D4" s="134">
        <v>432</v>
      </c>
      <c r="E4" s="135"/>
    </row>
    <row r="5" spans="2:5" ht="12.75">
      <c r="B5" s="94" t="s">
        <v>100</v>
      </c>
      <c r="C5" s="126">
        <v>86</v>
      </c>
      <c r="D5" s="134">
        <v>412.8</v>
      </c>
      <c r="E5" s="128"/>
    </row>
    <row r="6" spans="2:5" ht="12.75">
      <c r="B6" s="94" t="s">
        <v>102</v>
      </c>
      <c r="C6" s="126">
        <v>110</v>
      </c>
      <c r="D6" s="134">
        <v>594</v>
      </c>
      <c r="E6" s="128"/>
    </row>
    <row r="7" spans="2:5" ht="12.75">
      <c r="B7" s="94" t="s">
        <v>103</v>
      </c>
      <c r="C7" s="126">
        <v>85</v>
      </c>
      <c r="D7" s="134">
        <v>603.5</v>
      </c>
      <c r="E7" s="128"/>
    </row>
    <row r="8" spans="2:5" ht="12.75">
      <c r="B8" s="94" t="s">
        <v>104</v>
      </c>
      <c r="C8" s="126">
        <v>105</v>
      </c>
      <c r="D8" s="134">
        <v>840</v>
      </c>
      <c r="E8" s="128"/>
    </row>
    <row r="9" spans="2:5" ht="13.5" thickBot="1">
      <c r="B9" s="129" t="s">
        <v>101</v>
      </c>
      <c r="C9" s="130">
        <v>82</v>
      </c>
      <c r="D9" s="131">
        <v>779</v>
      </c>
      <c r="E9" s="132"/>
    </row>
    <row r="10" ht="13.5" thickBot="1"/>
    <row r="11" spans="2:5" ht="18">
      <c r="B11" s="245" t="s">
        <v>95</v>
      </c>
      <c r="C11" s="246"/>
      <c r="D11" s="246"/>
      <c r="E11" s="247"/>
    </row>
    <row r="12" spans="2:5" ht="13.5" thickBot="1">
      <c r="B12" s="136"/>
      <c r="C12" s="137" t="s">
        <v>86</v>
      </c>
      <c r="D12" s="137" t="s">
        <v>93</v>
      </c>
      <c r="E12" s="138" t="s">
        <v>94</v>
      </c>
    </row>
    <row r="13" spans="2:5" ht="12.75">
      <c r="B13" s="91" t="s">
        <v>91</v>
      </c>
      <c r="C13" s="133">
        <v>1.8</v>
      </c>
      <c r="D13" s="134">
        <v>63</v>
      </c>
      <c r="E13" s="135"/>
    </row>
    <row r="14" spans="2:5" ht="12.75">
      <c r="B14" s="94" t="s">
        <v>92</v>
      </c>
      <c r="C14" s="126">
        <v>1.6</v>
      </c>
      <c r="D14" s="127">
        <v>72</v>
      </c>
      <c r="E14" s="128"/>
    </row>
    <row r="15" spans="2:5" ht="12.75">
      <c r="B15" s="94" t="s">
        <v>89</v>
      </c>
      <c r="C15" s="126">
        <v>2.6</v>
      </c>
      <c r="D15" s="127">
        <v>78</v>
      </c>
      <c r="E15" s="128"/>
    </row>
    <row r="16" spans="2:5" ht="12.75">
      <c r="B16" s="94" t="s">
        <v>90</v>
      </c>
      <c r="C16" s="126">
        <v>2.6</v>
      </c>
      <c r="D16" s="127">
        <v>156</v>
      </c>
      <c r="E16" s="128"/>
    </row>
    <row r="17" spans="2:5" ht="12.75">
      <c r="B17" s="94" t="s">
        <v>87</v>
      </c>
      <c r="C17" s="126">
        <v>2.4</v>
      </c>
      <c r="D17" s="127">
        <v>30</v>
      </c>
      <c r="E17" s="128"/>
    </row>
    <row r="18" spans="2:5" ht="13.5" thickBot="1">
      <c r="B18" s="129" t="s">
        <v>88</v>
      </c>
      <c r="C18" s="130">
        <v>9</v>
      </c>
      <c r="D18" s="131">
        <v>13.5</v>
      </c>
      <c r="E18" s="132"/>
    </row>
    <row r="20" spans="2:5" ht="12.75">
      <c r="B20" s="233" t="s">
        <v>110</v>
      </c>
      <c r="C20" s="234"/>
      <c r="D20" s="234"/>
      <c r="E20" s="235"/>
    </row>
    <row r="21" spans="2:5" ht="12.75">
      <c r="B21" s="236"/>
      <c r="C21" s="237"/>
      <c r="D21" s="237"/>
      <c r="E21" s="238"/>
    </row>
    <row r="22" spans="2:5" ht="13.5" thickBot="1">
      <c r="B22" s="239"/>
      <c r="C22" s="240"/>
      <c r="D22" s="240"/>
      <c r="E22" s="241"/>
    </row>
    <row r="24" spans="2:5" ht="12.75">
      <c r="B24" s="233" t="s">
        <v>111</v>
      </c>
      <c r="C24" s="234"/>
      <c r="D24" s="234"/>
      <c r="E24" s="235"/>
    </row>
    <row r="25" spans="2:5" ht="12.75">
      <c r="B25" s="236"/>
      <c r="C25" s="237"/>
      <c r="D25" s="237"/>
      <c r="E25" s="238"/>
    </row>
    <row r="26" spans="2:5" ht="13.5" thickBot="1">
      <c r="B26" s="239"/>
      <c r="C26" s="240"/>
      <c r="D26" s="240"/>
      <c r="E26" s="241"/>
    </row>
  </sheetData>
  <sheetProtection/>
  <mergeCells count="4">
    <mergeCell ref="B24:E26"/>
    <mergeCell ref="B11:E11"/>
    <mergeCell ref="B2:E2"/>
    <mergeCell ref="B20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8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5.7109375" style="43" customWidth="1"/>
    <col min="2" max="2" width="11.421875" style="43" customWidth="1"/>
    <col min="3" max="3" width="12.00390625" style="43" bestFit="1" customWidth="1"/>
    <col min="4" max="4" width="12.57421875" style="43" bestFit="1" customWidth="1"/>
    <col min="5" max="16384" width="11.421875" style="43" customWidth="1"/>
  </cols>
  <sheetData>
    <row r="1" ht="13.5" thickBot="1"/>
    <row r="2" spans="2:4" ht="18">
      <c r="B2" s="248" t="s">
        <v>28</v>
      </c>
      <c r="C2" s="249"/>
      <c r="D2" s="250"/>
    </row>
    <row r="3" spans="2:4" ht="12.75">
      <c r="B3" s="73" t="s">
        <v>24</v>
      </c>
      <c r="C3" s="74" t="s">
        <v>31</v>
      </c>
      <c r="D3" s="75" t="s">
        <v>37</v>
      </c>
    </row>
    <row r="4" spans="2:4" ht="12.75">
      <c r="B4" s="76">
        <v>39449</v>
      </c>
      <c r="C4" s="77" t="s">
        <v>32</v>
      </c>
      <c r="D4" s="141">
        <v>360</v>
      </c>
    </row>
    <row r="5" spans="2:4" ht="12.75">
      <c r="B5" s="76">
        <v>39453</v>
      </c>
      <c r="C5" s="77" t="s">
        <v>33</v>
      </c>
      <c r="D5" s="141">
        <v>28</v>
      </c>
    </row>
    <row r="6" spans="2:4" ht="13.5" thickBot="1">
      <c r="B6" s="78">
        <v>39456</v>
      </c>
      <c r="C6" s="79" t="s">
        <v>34</v>
      </c>
      <c r="D6" s="142">
        <v>42</v>
      </c>
    </row>
    <row r="7" spans="2:4" ht="13.5" thickBot="1">
      <c r="B7" s="80"/>
      <c r="C7" s="81" t="s">
        <v>35</v>
      </c>
      <c r="D7" s="82"/>
    </row>
    <row r="9" ht="13.5" thickBot="1"/>
    <row r="10" spans="2:12" ht="18">
      <c r="B10" s="248" t="s">
        <v>27</v>
      </c>
      <c r="C10" s="249"/>
      <c r="D10" s="249"/>
      <c r="E10" s="249"/>
      <c r="F10" s="250"/>
      <c r="K10" s="83"/>
      <c r="L10" s="83"/>
    </row>
    <row r="11" spans="2:6" ht="12.75">
      <c r="B11" s="73" t="s">
        <v>24</v>
      </c>
      <c r="C11" s="74" t="s">
        <v>21</v>
      </c>
      <c r="D11" s="74" t="s">
        <v>22</v>
      </c>
      <c r="E11" s="74" t="s">
        <v>23</v>
      </c>
      <c r="F11" s="75" t="s">
        <v>29</v>
      </c>
    </row>
    <row r="12" spans="2:6" ht="12.75">
      <c r="B12" s="76">
        <v>39450</v>
      </c>
      <c r="C12" s="77" t="s">
        <v>25</v>
      </c>
      <c r="D12" s="143">
        <v>7</v>
      </c>
      <c r="E12" s="77">
        <v>4</v>
      </c>
      <c r="F12" s="84"/>
    </row>
    <row r="13" spans="2:6" ht="12.75">
      <c r="B13" s="76">
        <v>39458</v>
      </c>
      <c r="C13" s="77" t="s">
        <v>26</v>
      </c>
      <c r="D13" s="143">
        <v>8.5</v>
      </c>
      <c r="E13" s="77">
        <v>7</v>
      </c>
      <c r="F13" s="84"/>
    </row>
    <row r="14" spans="2:6" ht="13.5" thickBot="1">
      <c r="B14" s="78">
        <v>39464</v>
      </c>
      <c r="C14" s="79" t="s">
        <v>25</v>
      </c>
      <c r="D14" s="144">
        <v>7</v>
      </c>
      <c r="E14" s="79">
        <v>3</v>
      </c>
      <c r="F14" s="85"/>
    </row>
    <row r="15" spans="2:6" ht="13.5" thickBot="1">
      <c r="B15" s="80"/>
      <c r="C15" s="86"/>
      <c r="D15" s="86"/>
      <c r="E15" s="81" t="s">
        <v>36</v>
      </c>
      <c r="F15" s="82"/>
    </row>
    <row r="16" spans="2:5" ht="12.75">
      <c r="B16" s="87"/>
      <c r="C16" s="87"/>
      <c r="D16" s="87"/>
      <c r="E16" s="87"/>
    </row>
    <row r="17" spans="2:5" ht="13.5" thickBot="1">
      <c r="B17" s="88"/>
      <c r="C17" s="88"/>
      <c r="D17" s="88"/>
      <c r="E17" s="88"/>
    </row>
    <row r="18" spans="2:5" ht="13.5" thickBot="1">
      <c r="B18" s="139"/>
      <c r="C18" s="89"/>
      <c r="D18" s="140" t="s">
        <v>38</v>
      </c>
      <c r="E18" s="90"/>
    </row>
  </sheetData>
  <sheetProtection/>
  <mergeCells count="2">
    <mergeCell ref="B10:F10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58" customWidth="1"/>
    <col min="2" max="2" width="20.7109375" style="58" customWidth="1"/>
    <col min="3" max="5" width="13.28125" style="58" customWidth="1"/>
    <col min="6" max="6" width="13.28125" style="59" customWidth="1"/>
    <col min="7" max="7" width="18.7109375" style="58" bestFit="1" customWidth="1"/>
    <col min="8" max="8" width="14.28125" style="58" customWidth="1"/>
    <col min="9" max="16384" width="11.421875" style="58" customWidth="1"/>
  </cols>
  <sheetData>
    <row r="1" ht="15" thickBot="1"/>
    <row r="2" spans="2:8" ht="21" thickBot="1">
      <c r="B2" s="251" t="s">
        <v>49</v>
      </c>
      <c r="C2" s="252"/>
      <c r="D2" s="252"/>
      <c r="E2" s="252"/>
      <c r="F2" s="252"/>
      <c r="G2" s="252"/>
      <c r="H2" s="253"/>
    </row>
    <row r="3" spans="2:8" ht="30.75" thickBot="1">
      <c r="B3" s="122" t="s">
        <v>39</v>
      </c>
      <c r="C3" s="123" t="s">
        <v>40</v>
      </c>
      <c r="D3" s="123" t="s">
        <v>41</v>
      </c>
      <c r="E3" s="124" t="s">
        <v>51</v>
      </c>
      <c r="F3" s="125" t="s">
        <v>52</v>
      </c>
      <c r="G3" s="113" t="s">
        <v>50</v>
      </c>
      <c r="H3" s="60" t="s">
        <v>48</v>
      </c>
    </row>
    <row r="4" spans="2:8" ht="30">
      <c r="B4" s="61" t="s">
        <v>43</v>
      </c>
      <c r="C4" s="62">
        <v>6</v>
      </c>
      <c r="D4" s="62">
        <v>11</v>
      </c>
      <c r="E4" s="62">
        <v>11</v>
      </c>
      <c r="F4" s="63">
        <v>9</v>
      </c>
      <c r="G4" s="114"/>
      <c r="H4" s="64"/>
    </row>
    <row r="5" spans="2:8" ht="15">
      <c r="B5" s="65" t="s">
        <v>44</v>
      </c>
      <c r="C5" s="66">
        <v>8</v>
      </c>
      <c r="D5" s="66">
        <v>15</v>
      </c>
      <c r="E5" s="66">
        <v>11</v>
      </c>
      <c r="F5" s="67">
        <v>9</v>
      </c>
      <c r="G5" s="115"/>
      <c r="H5" s="68"/>
    </row>
    <row r="6" spans="2:8" ht="15">
      <c r="B6" s="65" t="s">
        <v>45</v>
      </c>
      <c r="C6" s="66">
        <v>10</v>
      </c>
      <c r="D6" s="66">
        <v>15</v>
      </c>
      <c r="E6" s="66">
        <v>13</v>
      </c>
      <c r="F6" s="67">
        <v>9</v>
      </c>
      <c r="G6" s="115"/>
      <c r="H6" s="68"/>
    </row>
    <row r="7" spans="2:8" ht="45">
      <c r="B7" s="65" t="s">
        <v>42</v>
      </c>
      <c r="C7" s="66">
        <v>13</v>
      </c>
      <c r="D7" s="66">
        <v>20</v>
      </c>
      <c r="E7" s="66">
        <v>16</v>
      </c>
      <c r="F7" s="67">
        <v>11</v>
      </c>
      <c r="G7" s="115"/>
      <c r="H7" s="68"/>
    </row>
    <row r="8" spans="2:8" ht="15">
      <c r="B8" s="65" t="s">
        <v>46</v>
      </c>
      <c r="C8" s="66">
        <v>16</v>
      </c>
      <c r="D8" s="66">
        <v>23</v>
      </c>
      <c r="E8" s="66">
        <v>16</v>
      </c>
      <c r="F8" s="67">
        <v>13</v>
      </c>
      <c r="G8" s="115"/>
      <c r="H8" s="68"/>
    </row>
    <row r="9" spans="2:8" ht="45.75" thickBot="1">
      <c r="B9" s="69" t="s">
        <v>47</v>
      </c>
      <c r="C9" s="70">
        <v>18</v>
      </c>
      <c r="D9" s="70">
        <v>26</v>
      </c>
      <c r="E9" s="70">
        <v>18</v>
      </c>
      <c r="F9" s="71">
        <v>15</v>
      </c>
      <c r="G9" s="116"/>
      <c r="H9" s="72"/>
    </row>
    <row r="10" spans="2:3" ht="14.25">
      <c r="B10" s="59"/>
      <c r="C10" s="59"/>
    </row>
    <row r="11" spans="2:9" ht="14.25" customHeight="1">
      <c r="B11" s="59"/>
      <c r="C11" s="59"/>
      <c r="D11" s="59"/>
      <c r="E11" s="59"/>
      <c r="G11" s="59"/>
      <c r="H11" s="59"/>
      <c r="I11" s="59"/>
    </row>
    <row r="12" spans="2:9" ht="14.25">
      <c r="B12" s="59"/>
      <c r="C12" s="59"/>
      <c r="D12" s="59"/>
      <c r="E12" s="59"/>
      <c r="G12" s="59"/>
      <c r="H12" s="59"/>
      <c r="I12" s="59"/>
    </row>
    <row r="13" spans="2:9" ht="14.25">
      <c r="B13" s="59"/>
      <c r="C13" s="59"/>
      <c r="D13" s="59"/>
      <c r="E13" s="59"/>
      <c r="G13" s="59"/>
      <c r="H13" s="59"/>
      <c r="I13" s="59"/>
    </row>
    <row r="14" spans="2:9" ht="14.25">
      <c r="B14" s="59"/>
      <c r="C14" s="59"/>
      <c r="D14" s="59"/>
      <c r="E14" s="59"/>
      <c r="G14" s="59"/>
      <c r="H14" s="59"/>
      <c r="I14" s="59"/>
    </row>
    <row r="15" spans="2:9" ht="14.25">
      <c r="B15" s="59"/>
      <c r="C15" s="59"/>
      <c r="D15" s="59"/>
      <c r="E15" s="59"/>
      <c r="G15" s="59"/>
      <c r="H15" s="59"/>
      <c r="I15" s="59"/>
    </row>
    <row r="16" spans="2:9" ht="14.25">
      <c r="B16" s="59"/>
      <c r="C16" s="59"/>
      <c r="D16" s="59"/>
      <c r="E16" s="59"/>
      <c r="G16" s="59"/>
      <c r="H16" s="59"/>
      <c r="I16" s="59"/>
    </row>
    <row r="17" spans="2:9" ht="14.25">
      <c r="B17" s="59"/>
      <c r="C17" s="59"/>
      <c r="D17" s="59"/>
      <c r="E17" s="59"/>
      <c r="G17" s="59"/>
      <c r="H17" s="59"/>
      <c r="I17" s="59"/>
    </row>
    <row r="18" spans="2:9" ht="14.25">
      <c r="B18" s="59"/>
      <c r="C18" s="59"/>
      <c r="D18" s="59"/>
      <c r="E18" s="59"/>
      <c r="G18" s="59"/>
      <c r="H18" s="59"/>
      <c r="I18" s="59"/>
    </row>
    <row r="19" spans="2:9" ht="14.25">
      <c r="B19" s="59"/>
      <c r="C19" s="59"/>
      <c r="D19" s="59"/>
      <c r="E19" s="59"/>
      <c r="G19" s="59"/>
      <c r="H19" s="59"/>
      <c r="I19" s="59"/>
    </row>
  </sheetData>
  <sheetProtection/>
  <mergeCells count="1">
    <mergeCell ref="B2:H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7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5.7109375" style="43" customWidth="1"/>
    <col min="2" max="2" width="11.421875" style="43" customWidth="1"/>
    <col min="3" max="7" width="11.8515625" style="43" bestFit="1" customWidth="1"/>
    <col min="8" max="16384" width="11.421875" style="43" customWidth="1"/>
  </cols>
  <sheetData>
    <row r="1" ht="13.5" thickBot="1"/>
    <row r="2" spans="2:7" ht="18.75" thickBot="1">
      <c r="B2" s="254" t="s">
        <v>53</v>
      </c>
      <c r="C2" s="255"/>
      <c r="D2" s="255"/>
      <c r="E2" s="255"/>
      <c r="F2" s="255"/>
      <c r="G2" s="256"/>
    </row>
    <row r="3" spans="2:7" ht="16.5" customHeight="1" thickBot="1">
      <c r="B3" s="44" t="s">
        <v>54</v>
      </c>
      <c r="C3" s="45" t="s">
        <v>55</v>
      </c>
      <c r="D3" s="45" t="s">
        <v>56</v>
      </c>
      <c r="E3" s="45" t="s">
        <v>57</v>
      </c>
      <c r="F3" s="46" t="s">
        <v>58</v>
      </c>
      <c r="G3" s="47" t="s">
        <v>59</v>
      </c>
    </row>
    <row r="4" spans="2:7" ht="16.5" customHeight="1">
      <c r="B4" s="48" t="s">
        <v>60</v>
      </c>
      <c r="C4" s="147">
        <v>6200</v>
      </c>
      <c r="D4" s="147">
        <v>3800</v>
      </c>
      <c r="E4" s="147">
        <v>4750</v>
      </c>
      <c r="F4" s="148">
        <v>7260</v>
      </c>
      <c r="G4" s="49"/>
    </row>
    <row r="5" spans="2:7" ht="16.5" customHeight="1">
      <c r="B5" s="50" t="s">
        <v>61</v>
      </c>
      <c r="C5" s="149">
        <v>1200</v>
      </c>
      <c r="D5" s="149">
        <v>1050</v>
      </c>
      <c r="E5" s="149">
        <v>2190</v>
      </c>
      <c r="F5" s="150">
        <v>1820</v>
      </c>
      <c r="G5" s="51"/>
    </row>
    <row r="6" spans="2:7" ht="16.5" customHeight="1" thickBot="1">
      <c r="B6" s="52" t="s">
        <v>62</v>
      </c>
      <c r="C6" s="151">
        <v>8580</v>
      </c>
      <c r="D6" s="151">
        <v>9440</v>
      </c>
      <c r="E6" s="151">
        <v>12800</v>
      </c>
      <c r="F6" s="152">
        <v>10370</v>
      </c>
      <c r="G6" s="53"/>
    </row>
    <row r="7" spans="2:7" ht="16.5" customHeight="1" thickBot="1">
      <c r="B7" s="54" t="s">
        <v>63</v>
      </c>
      <c r="C7" s="55"/>
      <c r="D7" s="55"/>
      <c r="E7" s="55"/>
      <c r="F7" s="56"/>
      <c r="G7" s="57"/>
    </row>
  </sheetData>
  <sheetProtection/>
  <mergeCells count="1">
    <mergeCell ref="B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2002-10-18T13:13:27Z</dcterms:created>
  <dcterms:modified xsi:type="dcterms:W3CDTF">2008-08-06T08:15:47Z</dcterms:modified>
  <cp:category/>
  <cp:version/>
  <cp:contentType/>
  <cp:contentStatus/>
</cp:coreProperties>
</file>