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8415" activeTab="0"/>
  </bookViews>
  <sheets>
    <sheet name="Runden" sheetId="1" r:id="rId1"/>
    <sheet name="Runden_Lsg" sheetId="2" r:id="rId2"/>
  </sheets>
  <definedNames/>
  <calcPr fullCalcOnLoad="1"/>
</workbook>
</file>

<file path=xl/sharedStrings.xml><?xml version="1.0" encoding="utf-8"?>
<sst xmlns="http://schemas.openxmlformats.org/spreadsheetml/2006/main" count="16" uniqueCount="8">
  <si>
    <t>Vorgegebene Zahl:</t>
  </si>
  <si>
    <t>Runden()</t>
  </si>
  <si>
    <t>Funktion:</t>
  </si>
  <si>
    <t>Anzahl der Stellen:</t>
  </si>
  <si>
    <t>Aufrunden()</t>
  </si>
  <si>
    <t>Ganzzahl()</t>
  </si>
  <si>
    <t>Abrunden()</t>
  </si>
  <si>
    <t>Kürzen()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</si>
</sst>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??"/>
    <numFmt numFmtId="173" formatCode="_(* #,##0.0000_);_(* \(#,##0.0000\);_(* &quot;-&quot;??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6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2" borderId="11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1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16" xfId="0" applyBorder="1" applyAlignment="1">
      <alignment horizontal="center"/>
    </xf>
    <xf numFmtId="0" fontId="0" fillId="2" borderId="17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173" fontId="0" fillId="2" borderId="19" xfId="16" applyNumberForma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28"/>
  <sheetViews>
    <sheetView tabSelected="1" workbookViewId="0" topLeftCell="A1">
      <selection activeCell="D4" sqref="D4"/>
    </sheetView>
  </sheetViews>
  <sheetFormatPr defaultColWidth="11.421875" defaultRowHeight="12.75"/>
  <cols>
    <col min="3" max="3" width="16.57421875" style="0" bestFit="1" customWidth="1"/>
    <col min="4" max="4" width="12.28125" style="0" bestFit="1" customWidth="1"/>
    <col min="6" max="6" width="16.8515625" style="0" bestFit="1" customWidth="1"/>
  </cols>
  <sheetData>
    <row r="1" spans="3:4" ht="13.5" thickBot="1">
      <c r="C1" s="1" t="s">
        <v>0</v>
      </c>
      <c r="D1" s="28">
        <v>34517.2749</v>
      </c>
    </row>
    <row r="3" spans="2:4" ht="13.5" thickBot="1">
      <c r="B3" s="26" t="s">
        <v>2</v>
      </c>
      <c r="C3" s="26" t="s">
        <v>3</v>
      </c>
      <c r="D3" s="27"/>
    </row>
    <row r="4" spans="2:4" ht="12.75">
      <c r="B4" s="6" t="s">
        <v>1</v>
      </c>
      <c r="C4" s="24">
        <v>2</v>
      </c>
      <c r="D4" s="25"/>
    </row>
    <row r="5" spans="2:4" ht="12.75">
      <c r="B5" s="6"/>
      <c r="C5" s="2">
        <v>1</v>
      </c>
      <c r="D5" s="7"/>
    </row>
    <row r="6" spans="2:4" ht="12.75">
      <c r="B6" s="6"/>
      <c r="C6" s="2">
        <v>0</v>
      </c>
      <c r="D6" s="7"/>
    </row>
    <row r="7" spans="2:4" ht="12.75">
      <c r="B7" s="6"/>
      <c r="C7" s="2">
        <v>-1</v>
      </c>
      <c r="D7" s="7"/>
    </row>
    <row r="8" spans="2:4" ht="13.5" thickBot="1">
      <c r="B8" s="16"/>
      <c r="C8" s="17">
        <v>-2</v>
      </c>
      <c r="D8" s="18"/>
    </row>
    <row r="9" spans="2:4" ht="13.5" thickBot="1">
      <c r="B9" s="22"/>
      <c r="C9" s="22"/>
      <c r="D9" s="23"/>
    </row>
    <row r="10" spans="2:4" ht="12.75">
      <c r="B10" s="3" t="s">
        <v>6</v>
      </c>
      <c r="C10" s="4">
        <v>2</v>
      </c>
      <c r="D10" s="5"/>
    </row>
    <row r="11" spans="2:4" ht="12.75">
      <c r="B11" s="6"/>
      <c r="C11" s="2">
        <v>1</v>
      </c>
      <c r="D11" s="7"/>
    </row>
    <row r="12" spans="2:4" ht="12.75">
      <c r="B12" s="6"/>
      <c r="C12" s="2">
        <v>0</v>
      </c>
      <c r="D12" s="7"/>
    </row>
    <row r="13" spans="2:4" ht="12.75">
      <c r="B13" s="6"/>
      <c r="C13" s="2">
        <v>-1</v>
      </c>
      <c r="D13" s="7"/>
    </row>
    <row r="14" spans="2:4" ht="12.75">
      <c r="B14" s="8"/>
      <c r="C14" s="2">
        <v>-2</v>
      </c>
      <c r="D14" s="7"/>
    </row>
    <row r="15" spans="2:4" ht="12.75">
      <c r="B15" s="19"/>
      <c r="C15" s="20"/>
      <c r="D15" s="21"/>
    </row>
    <row r="16" spans="2:4" ht="12.75">
      <c r="B16" s="9" t="s">
        <v>7</v>
      </c>
      <c r="C16" s="2">
        <v>2</v>
      </c>
      <c r="D16" s="10"/>
    </row>
    <row r="17" spans="2:4" ht="12.75">
      <c r="B17" s="11"/>
      <c r="C17" s="2">
        <v>1</v>
      </c>
      <c r="D17" s="10"/>
    </row>
    <row r="18" spans="2:4" ht="12.75">
      <c r="B18" s="11"/>
      <c r="C18" s="2">
        <v>0</v>
      </c>
      <c r="D18" s="10"/>
    </row>
    <row r="19" spans="2:4" ht="12.75">
      <c r="B19" s="11"/>
      <c r="C19" s="2">
        <v>-1</v>
      </c>
      <c r="D19" s="10"/>
    </row>
    <row r="20" spans="2:4" ht="12.75">
      <c r="B20" s="12"/>
      <c r="C20" s="2">
        <v>-2</v>
      </c>
      <c r="D20" s="10"/>
    </row>
    <row r="21" spans="2:4" ht="12.75">
      <c r="B21" s="19"/>
      <c r="C21" s="20"/>
      <c r="D21" s="21"/>
    </row>
    <row r="22" spans="2:4" ht="13.5" thickBot="1">
      <c r="B22" s="13" t="s">
        <v>5</v>
      </c>
      <c r="C22" s="14"/>
      <c r="D22" s="15"/>
    </row>
    <row r="23" spans="2:4" ht="13.5" thickBot="1">
      <c r="B23" s="23"/>
      <c r="C23" s="23"/>
      <c r="D23" s="23"/>
    </row>
    <row r="24" spans="2:4" ht="12.75">
      <c r="B24" s="3" t="s">
        <v>4</v>
      </c>
      <c r="C24" s="4">
        <v>2</v>
      </c>
      <c r="D24" s="5"/>
    </row>
    <row r="25" spans="2:4" ht="12.75">
      <c r="B25" s="6"/>
      <c r="C25" s="2">
        <v>1</v>
      </c>
      <c r="D25" s="7"/>
    </row>
    <row r="26" spans="2:4" ht="12.75">
      <c r="B26" s="6"/>
      <c r="C26" s="2">
        <v>0</v>
      </c>
      <c r="D26" s="7"/>
    </row>
    <row r="27" spans="2:4" ht="12.75">
      <c r="B27" s="6"/>
      <c r="C27" s="2">
        <v>-1</v>
      </c>
      <c r="D27" s="7"/>
    </row>
    <row r="28" spans="2:4" ht="13.5" thickBot="1">
      <c r="B28" s="16"/>
      <c r="C28" s="17">
        <v>-2</v>
      </c>
      <c r="D28" s="18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8"/>
  <sheetViews>
    <sheetView workbookViewId="0" topLeftCell="A1">
      <selection activeCell="B10" sqref="B10"/>
    </sheetView>
  </sheetViews>
  <sheetFormatPr defaultColWidth="11.421875" defaultRowHeight="12.75"/>
  <cols>
    <col min="3" max="3" width="16.57421875" style="0" bestFit="1" customWidth="1"/>
    <col min="4" max="4" width="12.28125" style="0" bestFit="1" customWidth="1"/>
    <col min="6" max="6" width="16.8515625" style="0" bestFit="1" customWidth="1"/>
  </cols>
  <sheetData>
    <row r="1" spans="3:4" ht="13.5" thickBot="1">
      <c r="C1" s="1" t="s">
        <v>0</v>
      </c>
      <c r="D1" s="28">
        <v>34597.8749</v>
      </c>
    </row>
    <row r="3" spans="2:4" ht="13.5" thickBot="1">
      <c r="B3" s="26" t="s">
        <v>2</v>
      </c>
      <c r="C3" s="26" t="s">
        <v>3</v>
      </c>
      <c r="D3" s="27"/>
    </row>
    <row r="4" spans="2:4" ht="12.75">
      <c r="B4" s="6" t="s">
        <v>1</v>
      </c>
      <c r="C4" s="24">
        <v>2</v>
      </c>
      <c r="D4" s="25">
        <f>ROUND($D$1,2)</f>
        <v>34597.87</v>
      </c>
    </row>
    <row r="5" spans="2:4" ht="12.75">
      <c r="B5" s="6"/>
      <c r="C5" s="2">
        <v>1</v>
      </c>
      <c r="D5" s="7">
        <f>ROUND($D$1,1)</f>
        <v>34597.9</v>
      </c>
    </row>
    <row r="6" spans="2:4" ht="12.75">
      <c r="B6" s="6"/>
      <c r="C6" s="2">
        <v>0</v>
      </c>
      <c r="D6" s="7">
        <f>ROUND($D$1,0)</f>
        <v>34598</v>
      </c>
    </row>
    <row r="7" spans="2:4" ht="12.75">
      <c r="B7" s="6"/>
      <c r="C7" s="2">
        <v>-1</v>
      </c>
      <c r="D7" s="7">
        <f>ROUND($D$1,-1)</f>
        <v>34600</v>
      </c>
    </row>
    <row r="8" spans="2:4" ht="13.5" thickBot="1">
      <c r="B8" s="16"/>
      <c r="C8" s="17">
        <v>-2</v>
      </c>
      <c r="D8" s="18">
        <f>ROUND($D$1,-2)</f>
        <v>34600</v>
      </c>
    </row>
    <row r="9" spans="2:4" ht="13.5" thickBot="1">
      <c r="B9" s="22"/>
      <c r="C9" s="22"/>
      <c r="D9" s="23"/>
    </row>
    <row r="10" spans="2:4" ht="12.75">
      <c r="B10" s="3" t="s">
        <v>6</v>
      </c>
      <c r="C10" s="4">
        <v>2</v>
      </c>
      <c r="D10" s="5">
        <f>ROUNDDOWN($D$1,2)</f>
        <v>34597.87</v>
      </c>
    </row>
    <row r="11" spans="2:4" ht="12.75">
      <c r="B11" s="6"/>
      <c r="C11" s="2">
        <v>1</v>
      </c>
      <c r="D11" s="7">
        <f>ROUNDDOWN($D$1,1)</f>
        <v>34597.8</v>
      </c>
    </row>
    <row r="12" spans="2:4" ht="12.75">
      <c r="B12" s="6"/>
      <c r="C12" s="2">
        <v>0</v>
      </c>
      <c r="D12" s="7">
        <f>ROUNDDOWN($D$1,0)</f>
        <v>34597</v>
      </c>
    </row>
    <row r="13" spans="2:4" ht="12.75">
      <c r="B13" s="6"/>
      <c r="C13" s="2">
        <v>-1</v>
      </c>
      <c r="D13" s="7">
        <f>ROUNDDOWN($D$1,-1)</f>
        <v>34590</v>
      </c>
    </row>
    <row r="14" spans="2:4" ht="12.75">
      <c r="B14" s="8"/>
      <c r="C14" s="2">
        <v>-2</v>
      </c>
      <c r="D14" s="7">
        <f>ROUNDDOWN($D$1,-2)</f>
        <v>34500</v>
      </c>
    </row>
    <row r="15" spans="2:4" ht="12.75">
      <c r="B15" s="19"/>
      <c r="C15" s="20"/>
      <c r="D15" s="21"/>
    </row>
    <row r="16" spans="2:4" ht="12.75">
      <c r="B16" s="9" t="s">
        <v>7</v>
      </c>
      <c r="C16" s="2">
        <v>2</v>
      </c>
      <c r="D16" s="10">
        <f>TRUNC($D$1,2)</f>
        <v>34597.87</v>
      </c>
    </row>
    <row r="17" spans="2:4" ht="12.75">
      <c r="B17" s="11"/>
      <c r="C17" s="2">
        <v>1</v>
      </c>
      <c r="D17" s="10">
        <f>TRUNC($D$1,1)</f>
        <v>34597.8</v>
      </c>
    </row>
    <row r="18" spans="2:4" ht="12.75">
      <c r="B18" s="11"/>
      <c r="C18" s="2">
        <v>0</v>
      </c>
      <c r="D18" s="10">
        <f>TRUNC($D$1,0)</f>
        <v>34597</v>
      </c>
    </row>
    <row r="19" spans="2:4" ht="12.75">
      <c r="B19" s="11"/>
      <c r="C19" s="2">
        <v>-1</v>
      </c>
      <c r="D19" s="10">
        <f>TRUNC($D$1,-1)</f>
        <v>34590</v>
      </c>
    </row>
    <row r="20" spans="2:4" ht="12.75">
      <c r="B20" s="12"/>
      <c r="C20" s="2">
        <v>-2</v>
      </c>
      <c r="D20" s="10">
        <f>TRUNC($D$1,-2)</f>
        <v>34500</v>
      </c>
    </row>
    <row r="21" spans="2:4" ht="12.75">
      <c r="B21" s="19"/>
      <c r="C21" s="20"/>
      <c r="D21" s="21"/>
    </row>
    <row r="22" spans="2:4" ht="13.5" thickBot="1">
      <c r="B22" s="13" t="s">
        <v>5</v>
      </c>
      <c r="C22" s="14"/>
      <c r="D22" s="15">
        <f>INT($D$1)</f>
        <v>34597</v>
      </c>
    </row>
    <row r="23" spans="2:4" ht="13.5" thickBot="1">
      <c r="B23" s="23"/>
      <c r="C23" s="23"/>
      <c r="D23" s="23"/>
    </row>
    <row r="24" spans="2:4" ht="12.75">
      <c r="B24" s="3" t="s">
        <v>4</v>
      </c>
      <c r="C24" s="4">
        <v>2</v>
      </c>
      <c r="D24" s="5">
        <f>ROUNDUP($D$1,2)</f>
        <v>34597.880000000005</v>
      </c>
    </row>
    <row r="25" spans="2:4" ht="12.75">
      <c r="B25" s="6"/>
      <c r="C25" s="2">
        <v>1</v>
      </c>
      <c r="D25" s="7">
        <f>ROUNDUP($D$1,1)</f>
        <v>34597.9</v>
      </c>
    </row>
    <row r="26" spans="2:4" ht="12.75">
      <c r="B26" s="6"/>
      <c r="C26" s="2">
        <v>0</v>
      </c>
      <c r="D26" s="7">
        <f>ROUNDUP($D$1,0)</f>
        <v>34598</v>
      </c>
    </row>
    <row r="27" spans="2:4" ht="12.75">
      <c r="B27" s="6"/>
      <c r="C27" s="2">
        <v>-1</v>
      </c>
      <c r="D27" s="7">
        <f>ROUNDUP($D$1,-1)</f>
        <v>34600</v>
      </c>
    </row>
    <row r="28" spans="2:4" ht="13.5" thickBot="1">
      <c r="B28" s="16"/>
      <c r="C28" s="17">
        <v>-2</v>
      </c>
      <c r="D28" s="18">
        <f>ROUNDUP($D$1,-2)</f>
        <v>34600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Mochmann</dc:creator>
  <cp:keywords/>
  <dc:description/>
  <cp:lastModifiedBy>Oliver Mochmann</cp:lastModifiedBy>
  <dcterms:created xsi:type="dcterms:W3CDTF">2002-11-11T17:50:42Z</dcterms:created>
  <dcterms:modified xsi:type="dcterms:W3CDTF">2004-02-24T17:06:49Z</dcterms:modified>
  <cp:category/>
  <cp:version/>
  <cp:contentType/>
  <cp:contentStatus/>
</cp:coreProperties>
</file>