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5195" windowHeight="12525" activeTab="0"/>
  </bookViews>
  <sheets>
    <sheet name="Dollarkurs" sheetId="1" r:id="rId1"/>
    <sheet name="Bezahlung" sheetId="2" r:id="rId2"/>
    <sheet name="Schlussverkauf" sheetId="3" r:id="rId3"/>
    <sheet name="Fussboden" sheetId="4" r:id="rId4"/>
    <sheet name="Grosshandel" sheetId="5" r:id="rId5"/>
    <sheet name="Gehaltserhöhung" sheetId="6" r:id="rId6"/>
    <sheet name="Anteile" sheetId="7" r:id="rId7"/>
    <sheet name="Anteile_Erg" sheetId="8" r:id="rId8"/>
  </sheets>
  <definedNames/>
  <calcPr fullCalcOnLoad="1"/>
</workbook>
</file>

<file path=xl/sharedStrings.xml><?xml version="1.0" encoding="utf-8"?>
<sst xmlns="http://schemas.openxmlformats.org/spreadsheetml/2006/main" count="99" uniqueCount="75">
  <si>
    <t>Fussboden</t>
  </si>
  <si>
    <t>Verschnitt:</t>
  </si>
  <si>
    <t>Raum</t>
  </si>
  <si>
    <t>Belag</t>
  </si>
  <si>
    <t>Preis/m2</t>
  </si>
  <si>
    <t>Fläche</t>
  </si>
  <si>
    <t>Raumpreis</t>
  </si>
  <si>
    <t>Küche</t>
  </si>
  <si>
    <t>Fliesen</t>
  </si>
  <si>
    <t>Bad</t>
  </si>
  <si>
    <t>WC</t>
  </si>
  <si>
    <t>Flur</t>
  </si>
  <si>
    <t>Diele</t>
  </si>
  <si>
    <t>Parkett</t>
  </si>
  <si>
    <t>Wohnzimmer</t>
  </si>
  <si>
    <t>Schlafzimmer</t>
  </si>
  <si>
    <t>Teppich</t>
  </si>
  <si>
    <t>Arbeitszimmer</t>
  </si>
  <si>
    <t>Kinderzimmer</t>
  </si>
  <si>
    <t>Gesamt:</t>
  </si>
  <si>
    <t>Grundgehalt</t>
  </si>
  <si>
    <t>Name</t>
  </si>
  <si>
    <t>Provision</t>
  </si>
  <si>
    <t>Auszahlung</t>
  </si>
  <si>
    <t>Steiner</t>
  </si>
  <si>
    <t>Frank</t>
  </si>
  <si>
    <t>Möbius</t>
  </si>
  <si>
    <t>Hofer</t>
  </si>
  <si>
    <t>Leistungsorientierte Bezahlung</t>
  </si>
  <si>
    <t>Menge</t>
  </si>
  <si>
    <t>Rabatt</t>
  </si>
  <si>
    <t>Ab 10 Stk</t>
  </si>
  <si>
    <t>Ab 100 Stk</t>
  </si>
  <si>
    <t>Einzelpreis</t>
  </si>
  <si>
    <t>Orangensaft</t>
  </si>
  <si>
    <t>Traubensaft</t>
  </si>
  <si>
    <t>Mineral</t>
  </si>
  <si>
    <t>Cola</t>
  </si>
  <si>
    <t>Fläche inkl. Verschnitt</t>
  </si>
  <si>
    <t>Statt</t>
  </si>
  <si>
    <t>Jetzt nur</t>
  </si>
  <si>
    <t>Jacke</t>
  </si>
  <si>
    <t>Hose</t>
  </si>
  <si>
    <t>Pullover</t>
  </si>
  <si>
    <t>Blazer</t>
  </si>
  <si>
    <t>Kleid</t>
  </si>
  <si>
    <t>T-Shirt</t>
  </si>
  <si>
    <t>Anzug</t>
  </si>
  <si>
    <t>Schlussverkauf</t>
  </si>
  <si>
    <t>Alles minus</t>
  </si>
  <si>
    <t>Umsätze im Jahr 2001</t>
  </si>
  <si>
    <t>Mitarbeiter</t>
  </si>
  <si>
    <t>Umsatz</t>
  </si>
  <si>
    <t>Berger</t>
  </si>
  <si>
    <t>Schwarz</t>
  </si>
  <si>
    <t>Huber</t>
  </si>
  <si>
    <t>Wagner</t>
  </si>
  <si>
    <t>Fröhlich</t>
  </si>
  <si>
    <t>Durchschnitt:</t>
  </si>
  <si>
    <r>
      <t xml:space="preserve">% </t>
    </r>
    <r>
      <rPr>
        <b/>
        <sz val="8"/>
        <rFont val="Arial"/>
        <family val="2"/>
      </rPr>
      <t>Anteil am Ges.-Umsatz</t>
    </r>
  </si>
  <si>
    <r>
      <t xml:space="preserve">% </t>
    </r>
    <r>
      <rPr>
        <b/>
        <sz val="8"/>
        <rFont val="Arial"/>
        <family val="2"/>
      </rPr>
      <t>über/unter dem Durchschnitt</t>
    </r>
  </si>
  <si>
    <t>Gehaltserhöhung:</t>
  </si>
  <si>
    <t>Gehalt vorher</t>
  </si>
  <si>
    <t>Gehalt nachher</t>
  </si>
  <si>
    <t>Meier</t>
  </si>
  <si>
    <t>Weiss</t>
  </si>
  <si>
    <t>Lang</t>
  </si>
  <si>
    <t>Gross</t>
  </si>
  <si>
    <t>Müller</t>
  </si>
  <si>
    <t>Gesamt/Monat</t>
  </si>
  <si>
    <t>Gesamt/Jahr
(14x)</t>
  </si>
  <si>
    <t>Lohnkostendifferenz / Jahr</t>
  </si>
  <si>
    <t>Kurs:</t>
  </si>
  <si>
    <t>Euro</t>
  </si>
  <si>
    <t>USD</t>
  </si>
</sst>
</file>

<file path=xl/styles.xml><?xml version="1.0" encoding="utf-8"?>
<styleSheet xmlns="http://schemas.openxmlformats.org/spreadsheetml/2006/main">
  <numFmts count="4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mmm/yyyy"/>
    <numFmt numFmtId="166" formatCode="[$-C07]dddd\,\ dd\.\ mmmm\ yyyy"/>
    <numFmt numFmtId="167" formatCode="dddd\,\ dd/mm/yyyy"/>
    <numFmt numFmtId="168" formatCode="ddd\,\ dd/mm/yyyy"/>
    <numFmt numFmtId="169" formatCode="0.0_ ;[Red]\-0.0\ "/>
    <numFmt numFmtId="170" formatCode="0_ ;[Red]\-0\ "/>
    <numFmt numFmtId="171" formatCode="&quot;Ja&quot;;&quot;Ja&quot;;&quot;Nein&quot;"/>
    <numFmt numFmtId="172" formatCode="&quot;Wahr&quot;;&quot;Wahr&quot;;&quot;Falsch&quot;"/>
    <numFmt numFmtId="173" formatCode="&quot;Ein&quot;;&quot;Ein&quot;;&quot;Aus&quot;"/>
    <numFmt numFmtId="174" formatCode="[$€-2]\ #,##0.00_);[Red]\([$€-2]\ #,##0.00\)"/>
    <numFmt numFmtId="175" formatCode="_([$€-2]\ * #,##0.00_);_([$€-2]\ * \(#,##0.00\);_([$€-2]\ * &quot;-&quot;??_)"/>
    <numFmt numFmtId="176" formatCode="0.00\ &quot;m2&quot;"/>
    <numFmt numFmtId="177" formatCode="[$€-2]\ #,##0.00;[Red][$€-2]\ #,##0.00"/>
    <numFmt numFmtId="178" formatCode="_-* #,##0.000_-;\-* #,##0.000_-;_-* &quot;-&quot;??_-;_-@_-"/>
    <numFmt numFmtId="179" formatCode="_-* #,##0.0_-;\-* #,##0.0_-;_-* &quot;-&quot;??_-;_-@_-"/>
    <numFmt numFmtId="180" formatCode="_-* #,##0_-;\-* #,##0_-;_-* &quot;-&quot;??_-;_-@_-"/>
    <numFmt numFmtId="181" formatCode="_-* #,##0.0_-;\-* #,##0.0_-;_-* &quot;-&quot;?_-;_-@_-"/>
    <numFmt numFmtId="182" formatCode="0.0\ &quot;std&quot;"/>
    <numFmt numFmtId="183" formatCode="&quot;€&quot;\ #,##0_);\(&quot;€&quot;\ #,##0\)"/>
    <numFmt numFmtId="184" formatCode="&quot;€&quot;\ #,##0_);[Red]\(&quot;€&quot;\ #,##0\)"/>
    <numFmt numFmtId="185" formatCode="&quot;€&quot;\ #,##0.00_);\(&quot;€&quot;\ #,##0.00\)"/>
    <numFmt numFmtId="186" formatCode="&quot;€&quot;\ #,##0.00_);[Red]\(&quot;€&quot;\ #,##0.00\)"/>
    <numFmt numFmtId="187" formatCode="_(&quot;€&quot;\ * #,##0_);_(&quot;€&quot;\ * \(#,##0\);_(&quot;€&quot;\ * &quot;-&quot;_);_(@_)"/>
    <numFmt numFmtId="188" formatCode="_(* #,##0_);_(* \(#,##0\);_(* &quot;-&quot;_);_(@_)"/>
    <numFmt numFmtId="189" formatCode="_(&quot;€&quot;\ * #,##0.00_);_(&quot;€&quot;\ * \(#,##0.00\);_(&quot;€&quot;\ * &quot;-&quot;??_);_(@_)"/>
    <numFmt numFmtId="190" formatCode="_(* #,##0.00_);_(* \(#,##0.00\);_(* &quot;-&quot;??_);_(@_)"/>
    <numFmt numFmtId="191" formatCode="_(&quot;EUR&quot;\ * #,##0.00_);_(&quot;EUR&quot;\ * \(#,##0.00\);_(&quot;EUR&quot;\ * &quot;-&quot;??_);_(@_)"/>
    <numFmt numFmtId="192" formatCode="0.0000"/>
    <numFmt numFmtId="193" formatCode="[$€-2]\ #,##0.00_);\([$€-2]\ #,##0.00\)"/>
    <numFmt numFmtId="194" formatCode="0.00000"/>
    <numFmt numFmtId="195" formatCode="0.000"/>
    <numFmt numFmtId="196" formatCode="[$öS-C07]\ #,##0.00;\-[$öS-C07]\ #,##0.00"/>
    <numFmt numFmtId="197" formatCode="[$öS-C07]\ #,##0.00"/>
    <numFmt numFmtId="198" formatCode="_([$ATS]\ * #,##0.00_);_([$ATS]\ * \(#,##0.00\);_([$ATS]\ * &quot;-&quot;??_);_(@_)"/>
    <numFmt numFmtId="199" formatCode="0_);\(0\)"/>
    <numFmt numFmtId="200" formatCode="0.0%"/>
  </numFmts>
  <fonts count="3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6"/>
      <name val="Arial"/>
      <family val="0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name val="Arial"/>
      <family val="2"/>
    </font>
    <font>
      <b/>
      <sz val="12"/>
      <color indexed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0"/>
      <color indexed="62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7"/>
        <bgColor indexed="64"/>
      </patternFill>
    </fill>
  </fills>
  <borders count="3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20" borderId="1" applyNumberFormat="0" applyAlignment="0" applyProtection="0"/>
    <xf numFmtId="0" fontId="9" fillId="20" borderId="2" applyNumberFormat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3" borderId="9" applyNumberFormat="0" applyAlignment="0" applyProtection="0"/>
  </cellStyleXfs>
  <cellXfs count="131">
    <xf numFmtId="0" fontId="0" fillId="0" borderId="0" xfId="0" applyAlignment="1">
      <alignment/>
    </xf>
    <xf numFmtId="0" fontId="3" fillId="17" borderId="10" xfId="0" applyFont="1" applyFill="1" applyBorder="1" applyAlignment="1">
      <alignment horizontal="right"/>
    </xf>
    <xf numFmtId="9" fontId="1" fillId="11" borderId="11" xfId="0" applyNumberFormat="1" applyFont="1" applyFill="1" applyBorder="1" applyAlignment="1">
      <alignment horizontal="center"/>
    </xf>
    <xf numFmtId="0" fontId="3" fillId="17" borderId="12" xfId="0" applyFont="1" applyFill="1" applyBorder="1" applyAlignment="1">
      <alignment horizontal="center"/>
    </xf>
    <xf numFmtId="0" fontId="3" fillId="17" borderId="13" xfId="0" applyFont="1" applyFill="1" applyBorder="1" applyAlignment="1">
      <alignment horizontal="center"/>
    </xf>
    <xf numFmtId="0" fontId="3" fillId="17" borderId="14" xfId="0" applyFont="1" applyFill="1" applyBorder="1" applyAlignment="1">
      <alignment horizontal="center"/>
    </xf>
    <xf numFmtId="0" fontId="1" fillId="15" borderId="15" xfId="0" applyFont="1" applyFill="1" applyBorder="1" applyAlignment="1">
      <alignment/>
    </xf>
    <xf numFmtId="0" fontId="1" fillId="15" borderId="16" xfId="0" applyFont="1" applyFill="1" applyBorder="1" applyAlignment="1">
      <alignment/>
    </xf>
    <xf numFmtId="44" fontId="0" fillId="11" borderId="16" xfId="47" applyFill="1" applyBorder="1" applyAlignment="1">
      <alignment/>
    </xf>
    <xf numFmtId="164" fontId="0" fillId="11" borderId="16" xfId="0" applyNumberFormat="1" applyFill="1" applyBorder="1" applyAlignment="1">
      <alignment/>
    </xf>
    <xf numFmtId="0" fontId="1" fillId="15" borderId="17" xfId="0" applyFont="1" applyFill="1" applyBorder="1" applyAlignment="1">
      <alignment/>
    </xf>
    <xf numFmtId="0" fontId="1" fillId="15" borderId="18" xfId="0" applyFont="1" applyFill="1" applyBorder="1" applyAlignment="1">
      <alignment/>
    </xf>
    <xf numFmtId="44" fontId="0" fillId="11" borderId="18" xfId="47" applyFill="1" applyBorder="1" applyAlignment="1">
      <alignment/>
    </xf>
    <xf numFmtId="164" fontId="0" fillId="11" borderId="18" xfId="0" applyNumberFormat="1" applyFill="1" applyBorder="1" applyAlignment="1">
      <alignment/>
    </xf>
    <xf numFmtId="0" fontId="1" fillId="15" borderId="19" xfId="0" applyFont="1" applyFill="1" applyBorder="1" applyAlignment="1">
      <alignment/>
    </xf>
    <xf numFmtId="0" fontId="1" fillId="15" borderId="20" xfId="0" applyFont="1" applyFill="1" applyBorder="1" applyAlignment="1">
      <alignment/>
    </xf>
    <xf numFmtId="44" fontId="0" fillId="11" borderId="20" xfId="47" applyFill="1" applyBorder="1" applyAlignment="1">
      <alignment/>
    </xf>
    <xf numFmtId="164" fontId="0" fillId="11" borderId="20" xfId="0" applyNumberFormat="1" applyFill="1" applyBorder="1" applyAlignment="1">
      <alignment/>
    </xf>
    <xf numFmtId="164" fontId="0" fillId="0" borderId="0" xfId="0" applyNumberFormat="1" applyAlignment="1">
      <alignment/>
    </xf>
    <xf numFmtId="0" fontId="3" fillId="17" borderId="0" xfId="0" applyFont="1" applyFill="1" applyAlignment="1">
      <alignment horizontal="right"/>
    </xf>
    <xf numFmtId="43" fontId="0" fillId="0" borderId="0" xfId="42" applyAlignment="1">
      <alignment/>
    </xf>
    <xf numFmtId="44" fontId="0" fillId="0" borderId="0" xfId="47" applyAlignment="1">
      <alignment/>
    </xf>
    <xf numFmtId="43" fontId="0" fillId="0" borderId="0" xfId="0" applyNumberFormat="1" applyAlignment="1">
      <alignment/>
    </xf>
    <xf numFmtId="44" fontId="0" fillId="10" borderId="12" xfId="0" applyNumberFormat="1" applyFill="1" applyBorder="1" applyAlignment="1">
      <alignment/>
    </xf>
    <xf numFmtId="0" fontId="0" fillId="10" borderId="13" xfId="0" applyFill="1" applyBorder="1" applyAlignment="1">
      <alignment/>
    </xf>
    <xf numFmtId="0" fontId="0" fillId="10" borderId="14" xfId="0" applyFill="1" applyBorder="1" applyAlignment="1">
      <alignment/>
    </xf>
    <xf numFmtId="0" fontId="0" fillId="10" borderId="16" xfId="0" applyFill="1" applyBorder="1" applyAlignment="1">
      <alignment/>
    </xf>
    <xf numFmtId="0" fontId="0" fillId="10" borderId="21" xfId="0" applyFill="1" applyBorder="1" applyAlignment="1">
      <alignment/>
    </xf>
    <xf numFmtId="0" fontId="0" fillId="10" borderId="18" xfId="0" applyFill="1" applyBorder="1" applyAlignment="1">
      <alignment/>
    </xf>
    <xf numFmtId="0" fontId="0" fillId="10" borderId="22" xfId="0" applyFill="1" applyBorder="1" applyAlignment="1">
      <alignment/>
    </xf>
    <xf numFmtId="0" fontId="0" fillId="10" borderId="20" xfId="0" applyFill="1" applyBorder="1" applyAlignment="1">
      <alignment/>
    </xf>
    <xf numFmtId="0" fontId="0" fillId="10" borderId="23" xfId="0" applyFill="1" applyBorder="1" applyAlignment="1">
      <alignment/>
    </xf>
    <xf numFmtId="0" fontId="4" fillId="0" borderId="0" xfId="0" applyFont="1" applyAlignment="1">
      <alignment horizontal="center" vertical="center"/>
    </xf>
    <xf numFmtId="44" fontId="0" fillId="0" borderId="0" xfId="63" applyFont="1" applyAlignment="1">
      <alignment vertical="center"/>
    </xf>
    <xf numFmtId="0" fontId="0" fillId="0" borderId="0" xfId="0" applyFont="1" applyAlignment="1">
      <alignment vertical="center"/>
    </xf>
    <xf numFmtId="43" fontId="5" fillId="0" borderId="0" xfId="42" applyFont="1" applyAlignment="1">
      <alignment vertical="center"/>
    </xf>
    <xf numFmtId="0" fontId="4" fillId="8" borderId="10" xfId="0" applyFont="1" applyFill="1" applyBorder="1" applyAlignment="1">
      <alignment horizontal="center" vertical="center"/>
    </xf>
    <xf numFmtId="0" fontId="4" fillId="8" borderId="24" xfId="0" applyFont="1" applyFill="1" applyBorder="1" applyAlignment="1">
      <alignment horizontal="center" vertical="center"/>
    </xf>
    <xf numFmtId="44" fontId="4" fillId="8" borderId="25" xfId="63" applyFont="1" applyFill="1" applyBorder="1" applyAlignment="1">
      <alignment horizontal="center" vertical="center"/>
    </xf>
    <xf numFmtId="0" fontId="4" fillId="8" borderId="26" xfId="0" applyFont="1" applyFill="1" applyBorder="1" applyAlignment="1">
      <alignment horizontal="center" vertical="center"/>
    </xf>
    <xf numFmtId="44" fontId="0" fillId="10" borderId="22" xfId="0" applyNumberFormat="1" applyFont="1" applyFill="1" applyBorder="1" applyAlignment="1">
      <alignment horizontal="left" vertical="center"/>
    </xf>
    <xf numFmtId="44" fontId="0" fillId="10" borderId="23" xfId="0" applyNumberFormat="1" applyFont="1" applyFill="1" applyBorder="1" applyAlignment="1">
      <alignment horizontal="left" vertical="center"/>
    </xf>
    <xf numFmtId="0" fontId="1" fillId="0" borderId="18" xfId="0" applyFont="1" applyBorder="1" applyAlignment="1">
      <alignment/>
    </xf>
    <xf numFmtId="9" fontId="0" fillId="0" borderId="18" xfId="0" applyNumberFormat="1" applyBorder="1" applyAlignment="1">
      <alignment horizontal="center"/>
    </xf>
    <xf numFmtId="14" fontId="0" fillId="0" borderId="0" xfId="0" applyNumberFormat="1" applyAlignment="1">
      <alignment/>
    </xf>
    <xf numFmtId="44" fontId="0" fillId="0" borderId="18" xfId="47" applyBorder="1" applyAlignment="1">
      <alignment/>
    </xf>
    <xf numFmtId="0" fontId="1" fillId="24" borderId="18" xfId="0" applyFont="1" applyFill="1" applyBorder="1" applyAlignment="1">
      <alignment/>
    </xf>
    <xf numFmtId="0" fontId="0" fillId="24" borderId="18" xfId="0" applyFill="1" applyBorder="1" applyAlignment="1">
      <alignment/>
    </xf>
    <xf numFmtId="0" fontId="1" fillId="24" borderId="18" xfId="0" applyFont="1" applyFill="1" applyBorder="1" applyAlignment="1">
      <alignment horizontal="center"/>
    </xf>
    <xf numFmtId="0" fontId="25" fillId="0" borderId="0" xfId="0" applyFont="1" applyAlignment="1">
      <alignment/>
    </xf>
    <xf numFmtId="0" fontId="25" fillId="11" borderId="12" xfId="0" applyFont="1" applyFill="1" applyBorder="1" applyAlignment="1">
      <alignment/>
    </xf>
    <xf numFmtId="0" fontId="27" fillId="11" borderId="13" xfId="0" applyFont="1" applyFill="1" applyBorder="1" applyAlignment="1">
      <alignment horizontal="center"/>
    </xf>
    <xf numFmtId="0" fontId="27" fillId="11" borderId="14" xfId="0" applyFont="1" applyFill="1" applyBorder="1" applyAlignment="1">
      <alignment horizontal="center"/>
    </xf>
    <xf numFmtId="0" fontId="25" fillId="0" borderId="27" xfId="0" applyFont="1" applyBorder="1" applyAlignment="1">
      <alignment/>
    </xf>
    <xf numFmtId="44" fontId="25" fillId="0" borderId="28" xfId="63" applyFont="1" applyBorder="1" applyAlignment="1">
      <alignment/>
    </xf>
    <xf numFmtId="0" fontId="25" fillId="10" borderId="29" xfId="0" applyFont="1" applyFill="1" applyBorder="1" applyAlignment="1">
      <alignment/>
    </xf>
    <xf numFmtId="0" fontId="25" fillId="0" borderId="17" xfId="0" applyFont="1" applyBorder="1" applyAlignment="1">
      <alignment/>
    </xf>
    <xf numFmtId="44" fontId="25" fillId="0" borderId="18" xfId="63" applyFont="1" applyBorder="1" applyAlignment="1">
      <alignment/>
    </xf>
    <xf numFmtId="0" fontId="25" fillId="10" borderId="22" xfId="0" applyFont="1" applyFill="1" applyBorder="1" applyAlignment="1">
      <alignment/>
    </xf>
    <xf numFmtId="0" fontId="25" fillId="0" borderId="19" xfId="0" applyFont="1" applyBorder="1" applyAlignment="1">
      <alignment/>
    </xf>
    <xf numFmtId="44" fontId="25" fillId="0" borderId="20" xfId="63" applyFont="1" applyBorder="1" applyAlignment="1">
      <alignment/>
    </xf>
    <xf numFmtId="0" fontId="25" fillId="10" borderId="23" xfId="0" applyFont="1" applyFill="1" applyBorder="1" applyAlignment="1">
      <alignment/>
    </xf>
    <xf numFmtId="9" fontId="27" fillId="21" borderId="14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11" borderId="17" xfId="0" applyFill="1" applyBorder="1" applyAlignment="1">
      <alignment/>
    </xf>
    <xf numFmtId="189" fontId="0" fillId="11" borderId="18" xfId="49" applyFill="1" applyBorder="1" applyAlignment="1">
      <alignment/>
    </xf>
    <xf numFmtId="0" fontId="1" fillId="19" borderId="15" xfId="0" applyFont="1" applyFill="1" applyBorder="1" applyAlignment="1">
      <alignment/>
    </xf>
    <xf numFmtId="0" fontId="1" fillId="19" borderId="30" xfId="0" applyFont="1" applyFill="1" applyBorder="1" applyAlignment="1">
      <alignment/>
    </xf>
    <xf numFmtId="0" fontId="0" fillId="10" borderId="21" xfId="0" applyNumberFormat="1" applyFill="1" applyBorder="1" applyAlignment="1">
      <alignment/>
    </xf>
    <xf numFmtId="0" fontId="0" fillId="10" borderId="31" xfId="0" applyNumberFormat="1" applyFill="1" applyBorder="1" applyAlignment="1">
      <alignment/>
    </xf>
    <xf numFmtId="0" fontId="0" fillId="10" borderId="18" xfId="55" applyNumberFormat="1" applyFill="1" applyBorder="1" applyAlignment="1">
      <alignment/>
    </xf>
    <xf numFmtId="0" fontId="0" fillId="10" borderId="22" xfId="55" applyNumberFormat="1" applyFill="1" applyBorder="1" applyAlignment="1">
      <alignment/>
    </xf>
    <xf numFmtId="0" fontId="0" fillId="11" borderId="19" xfId="0" applyFill="1" applyBorder="1" applyAlignment="1">
      <alignment/>
    </xf>
    <xf numFmtId="189" fontId="0" fillId="11" borderId="20" xfId="49" applyFill="1" applyBorder="1" applyAlignment="1">
      <alignment/>
    </xf>
    <xf numFmtId="0" fontId="0" fillId="10" borderId="20" xfId="55" applyNumberFormat="1" applyFill="1" applyBorder="1" applyAlignment="1">
      <alignment/>
    </xf>
    <xf numFmtId="0" fontId="0" fillId="10" borderId="23" xfId="55" applyNumberFormat="1" applyFill="1" applyBorder="1" applyAlignment="1">
      <alignment/>
    </xf>
    <xf numFmtId="44" fontId="0" fillId="25" borderId="11" xfId="63" applyFont="1" applyFill="1" applyBorder="1" applyAlignment="1">
      <alignment vertical="center"/>
    </xf>
    <xf numFmtId="0" fontId="5" fillId="25" borderId="17" xfId="0" applyFont="1" applyFill="1" applyBorder="1" applyAlignment="1">
      <alignment horizontal="left" vertical="center" indent="1"/>
    </xf>
    <xf numFmtId="44" fontId="5" fillId="25" borderId="18" xfId="63" applyFont="1" applyFill="1" applyBorder="1" applyAlignment="1">
      <alignment vertical="center"/>
    </xf>
    <xf numFmtId="0" fontId="5" fillId="25" borderId="19" xfId="0" applyFont="1" applyFill="1" applyBorder="1" applyAlignment="1">
      <alignment horizontal="left" vertical="center" indent="1"/>
    </xf>
    <xf numFmtId="44" fontId="5" fillId="25" borderId="20" xfId="63" applyFont="1" applyFill="1" applyBorder="1" applyAlignment="1">
      <alignment vertical="center"/>
    </xf>
    <xf numFmtId="0" fontId="1" fillId="15" borderId="24" xfId="0" applyFont="1" applyFill="1" applyBorder="1" applyAlignment="1">
      <alignment horizontal="center" vertical="center" wrapText="1"/>
    </xf>
    <xf numFmtId="0" fontId="1" fillId="15" borderId="25" xfId="0" applyFont="1" applyFill="1" applyBorder="1" applyAlignment="1">
      <alignment horizontal="center" vertical="center" wrapText="1"/>
    </xf>
    <xf numFmtId="0" fontId="1" fillId="15" borderId="26" xfId="0" applyFont="1" applyFill="1" applyBorder="1" applyAlignment="1">
      <alignment horizontal="center" vertical="center" wrapText="1"/>
    </xf>
    <xf numFmtId="0" fontId="0" fillId="10" borderId="16" xfId="48" applyNumberFormat="1" applyFill="1" applyBorder="1" applyAlignment="1">
      <alignment/>
    </xf>
    <xf numFmtId="0" fontId="0" fillId="10" borderId="18" xfId="48" applyNumberFormat="1" applyFill="1" applyBorder="1" applyAlignment="1">
      <alignment/>
    </xf>
    <xf numFmtId="10" fontId="1" fillId="25" borderId="11" xfId="0" applyNumberFormat="1" applyFont="1" applyFill="1" applyBorder="1" applyAlignment="1">
      <alignment horizontal="center"/>
    </xf>
    <xf numFmtId="0" fontId="0" fillId="25" borderId="16" xfId="0" applyFill="1" applyBorder="1" applyAlignment="1">
      <alignment/>
    </xf>
    <xf numFmtId="189" fontId="0" fillId="25" borderId="16" xfId="48" applyFill="1" applyBorder="1" applyAlignment="1">
      <alignment/>
    </xf>
    <xf numFmtId="0" fontId="0" fillId="25" borderId="18" xfId="0" applyFill="1" applyBorder="1" applyAlignment="1">
      <alignment/>
    </xf>
    <xf numFmtId="189" fontId="0" fillId="25" borderId="18" xfId="48" applyFill="1" applyBorder="1" applyAlignment="1">
      <alignment/>
    </xf>
    <xf numFmtId="0" fontId="0" fillId="10" borderId="16" xfId="0" applyNumberFormat="1" applyFill="1" applyBorder="1" applyAlignment="1">
      <alignment/>
    </xf>
    <xf numFmtId="0" fontId="3" fillId="26" borderId="20" xfId="0" applyFont="1" applyFill="1" applyBorder="1" applyAlignment="1">
      <alignment horizontal="center" vertical="top" wrapText="1"/>
    </xf>
    <xf numFmtId="0" fontId="0" fillId="10" borderId="20" xfId="48" applyNumberFormat="1" applyFill="1" applyBorder="1" applyAlignment="1">
      <alignment vertical="top"/>
    </xf>
    <xf numFmtId="0" fontId="3" fillId="26" borderId="16" xfId="0" applyFont="1" applyFill="1" applyBorder="1" applyAlignment="1">
      <alignment/>
    </xf>
    <xf numFmtId="0" fontId="0" fillId="25" borderId="20" xfId="0" applyFill="1" applyBorder="1" applyAlignment="1">
      <alignment/>
    </xf>
    <xf numFmtId="189" fontId="0" fillId="25" borderId="20" xfId="48" applyFill="1" applyBorder="1" applyAlignment="1">
      <alignment/>
    </xf>
    <xf numFmtId="0" fontId="0" fillId="10" borderId="20" xfId="48" applyNumberFormat="1" applyFill="1" applyBorder="1" applyAlignment="1">
      <alignment/>
    </xf>
    <xf numFmtId="0" fontId="3" fillId="26" borderId="20" xfId="0" applyFont="1" applyFill="1" applyBorder="1" applyAlignment="1">
      <alignment/>
    </xf>
    <xf numFmtId="192" fontId="0" fillId="0" borderId="0" xfId="0" applyNumberFormat="1" applyAlignment="1">
      <alignment/>
    </xf>
    <xf numFmtId="0" fontId="3" fillId="27" borderId="10" xfId="0" applyFont="1" applyFill="1" applyBorder="1" applyAlignment="1">
      <alignment horizontal="center"/>
    </xf>
    <xf numFmtId="0" fontId="3" fillId="19" borderId="12" xfId="0" applyFont="1" applyFill="1" applyBorder="1" applyAlignment="1">
      <alignment horizontal="center"/>
    </xf>
    <xf numFmtId="0" fontId="3" fillId="27" borderId="14" xfId="0" applyFont="1" applyFill="1" applyBorder="1" applyAlignment="1">
      <alignment horizontal="center"/>
    </xf>
    <xf numFmtId="192" fontId="0" fillId="10" borderId="22" xfId="0" applyNumberFormat="1" applyFont="1" applyFill="1" applyBorder="1" applyAlignment="1">
      <alignment horizontal="right" wrapText="1"/>
    </xf>
    <xf numFmtId="192" fontId="0" fillId="10" borderId="23" xfId="0" applyNumberFormat="1" applyFont="1" applyFill="1" applyBorder="1" applyAlignment="1">
      <alignment horizontal="right" wrapText="1"/>
    </xf>
    <xf numFmtId="191" fontId="1" fillId="25" borderId="17" xfId="50" applyNumberFormat="1" applyFont="1" applyFill="1" applyBorder="1" applyAlignment="1">
      <alignment horizontal="right" wrapText="1"/>
    </xf>
    <xf numFmtId="191" fontId="1" fillId="25" borderId="19" xfId="50" applyNumberFormat="1" applyFont="1" applyFill="1" applyBorder="1" applyAlignment="1">
      <alignment horizontal="right" wrapText="1"/>
    </xf>
    <xf numFmtId="191" fontId="1" fillId="25" borderId="15" xfId="50" applyNumberFormat="1" applyFont="1" applyFill="1" applyBorder="1" applyAlignment="1">
      <alignment horizontal="right" wrapText="1"/>
    </xf>
    <xf numFmtId="192" fontId="29" fillId="4" borderId="14" xfId="0" applyNumberFormat="1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0" fontId="1" fillId="8" borderId="10" xfId="0" applyFont="1" applyFill="1" applyBorder="1" applyAlignment="1">
      <alignment horizontal="center"/>
    </xf>
    <xf numFmtId="0" fontId="1" fillId="8" borderId="32" xfId="0" applyFont="1" applyFill="1" applyBorder="1" applyAlignment="1">
      <alignment horizontal="center"/>
    </xf>
    <xf numFmtId="0" fontId="1" fillId="8" borderId="11" xfId="0" applyFont="1" applyFill="1" applyBorder="1" applyAlignment="1">
      <alignment horizontal="center"/>
    </xf>
    <xf numFmtId="0" fontId="26" fillId="17" borderId="12" xfId="0" applyFont="1" applyFill="1" applyBorder="1" applyAlignment="1">
      <alignment horizontal="center"/>
    </xf>
    <xf numFmtId="0" fontId="26" fillId="17" borderId="13" xfId="0" applyFont="1" applyFill="1" applyBorder="1" applyAlignment="1">
      <alignment horizontal="center"/>
    </xf>
    <xf numFmtId="0" fontId="26" fillId="17" borderId="14" xfId="0" applyFont="1" applyFill="1" applyBorder="1" applyAlignment="1">
      <alignment horizontal="center"/>
    </xf>
    <xf numFmtId="0" fontId="27" fillId="11" borderId="12" xfId="0" applyFont="1" applyFill="1" applyBorder="1" applyAlignment="1">
      <alignment horizontal="right"/>
    </xf>
    <xf numFmtId="0" fontId="27" fillId="11" borderId="13" xfId="0" applyFont="1" applyFill="1" applyBorder="1" applyAlignment="1">
      <alignment horizontal="right"/>
    </xf>
    <xf numFmtId="0" fontId="1" fillId="11" borderId="10" xfId="0" applyFont="1" applyFill="1" applyBorder="1" applyAlignment="1">
      <alignment horizontal="center"/>
    </xf>
    <xf numFmtId="0" fontId="1" fillId="11" borderId="32" xfId="0" applyFont="1" applyFill="1" applyBorder="1" applyAlignment="1">
      <alignment horizontal="center"/>
    </xf>
    <xf numFmtId="0" fontId="1" fillId="11" borderId="11" xfId="0" applyFont="1" applyFill="1" applyBorder="1" applyAlignment="1">
      <alignment horizontal="center"/>
    </xf>
    <xf numFmtId="0" fontId="3" fillId="26" borderId="10" xfId="0" applyFont="1" applyFill="1" applyBorder="1" applyAlignment="1">
      <alignment horizontal="center"/>
    </xf>
    <xf numFmtId="0" fontId="3" fillId="26" borderId="32" xfId="0" applyFont="1" applyFill="1" applyBorder="1" applyAlignment="1">
      <alignment horizontal="center"/>
    </xf>
    <xf numFmtId="0" fontId="3" fillId="26" borderId="33" xfId="0" applyFont="1" applyFill="1" applyBorder="1" applyAlignment="1">
      <alignment horizontal="right"/>
    </xf>
    <xf numFmtId="0" fontId="3" fillId="26" borderId="34" xfId="0" applyFont="1" applyFill="1" applyBorder="1" applyAlignment="1">
      <alignment horizontal="right"/>
    </xf>
    <xf numFmtId="189" fontId="0" fillId="10" borderId="21" xfId="0" applyNumberFormat="1" applyFill="1" applyBorder="1" applyAlignment="1">
      <alignment/>
    </xf>
    <xf numFmtId="189" fontId="0" fillId="10" borderId="31" xfId="0" applyNumberFormat="1" applyFill="1" applyBorder="1" applyAlignment="1">
      <alignment/>
    </xf>
    <xf numFmtId="200" fontId="0" fillId="10" borderId="18" xfId="55" applyNumberFormat="1" applyFill="1" applyBorder="1" applyAlignment="1">
      <alignment/>
    </xf>
    <xf numFmtId="200" fontId="0" fillId="10" borderId="20" xfId="55" applyNumberFormat="1" applyFill="1" applyBorder="1" applyAlignment="1">
      <alignment/>
    </xf>
    <xf numFmtId="200" fontId="0" fillId="10" borderId="22" xfId="55" applyNumberFormat="1" applyFill="1" applyBorder="1" applyAlignment="1">
      <alignment/>
    </xf>
    <xf numFmtId="200" fontId="0" fillId="10" borderId="23" xfId="55" applyNumberFormat="1" applyFill="1" applyBorder="1" applyAlignment="1">
      <alignment/>
    </xf>
  </cellXfs>
  <cellStyles count="53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Euro" xfId="47"/>
    <cellStyle name="Euro_Gehaltserhoehung" xfId="48"/>
    <cellStyle name="Euro_Umsaetze_Anteile" xfId="49"/>
    <cellStyle name="Euro_Waehrung" xfId="50"/>
    <cellStyle name="Gut" xfId="51"/>
    <cellStyle name="Hyperlink" xfId="52"/>
    <cellStyle name="Neutral" xfId="53"/>
    <cellStyle name="Notiz" xfId="54"/>
    <cellStyle name="Percent" xfId="55"/>
    <cellStyle name="Schlecht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7"/>
  <sheetViews>
    <sheetView tabSelected="1" zoomScale="120" zoomScaleNormal="120" workbookViewId="0" topLeftCell="A1">
      <selection activeCell="C5" sqref="C5"/>
    </sheetView>
  </sheetViews>
  <sheetFormatPr defaultColWidth="11.421875" defaultRowHeight="12.75"/>
  <cols>
    <col min="1" max="1" width="5.7109375" style="0" customWidth="1"/>
    <col min="2" max="2" width="14.140625" style="0" bestFit="1" customWidth="1"/>
    <col min="3" max="3" width="13.00390625" style="0" customWidth="1"/>
  </cols>
  <sheetData>
    <row r="1" ht="13.5" thickBot="1"/>
    <row r="2" spans="2:3" ht="13.5" thickBot="1">
      <c r="B2" s="100" t="s">
        <v>72</v>
      </c>
      <c r="C2" s="108">
        <v>1.5659</v>
      </c>
    </row>
    <row r="3" ht="13.5" thickBot="1"/>
    <row r="4" spans="2:3" ht="13.5" thickBot="1">
      <c r="B4" s="101" t="s">
        <v>73</v>
      </c>
      <c r="C4" s="102" t="s">
        <v>74</v>
      </c>
    </row>
    <row r="5" spans="2:3" ht="12.75">
      <c r="B5" s="107">
        <v>1</v>
      </c>
      <c r="C5" s="27"/>
    </row>
    <row r="6" spans="2:3" ht="12.75">
      <c r="B6" s="105">
        <v>2</v>
      </c>
      <c r="C6" s="103"/>
    </row>
    <row r="7" spans="2:3" ht="12.75">
      <c r="B7" s="105">
        <v>5</v>
      </c>
      <c r="C7" s="103"/>
    </row>
    <row r="8" spans="2:3" ht="12.75">
      <c r="B8" s="105">
        <v>10</v>
      </c>
      <c r="C8" s="103"/>
    </row>
    <row r="9" spans="2:3" ht="12.75">
      <c r="B9" s="105">
        <v>20</v>
      </c>
      <c r="C9" s="103"/>
    </row>
    <row r="10" spans="2:3" ht="12.75">
      <c r="B10" s="105">
        <v>50</v>
      </c>
      <c r="C10" s="103"/>
    </row>
    <row r="11" spans="2:3" ht="12.75">
      <c r="B11" s="105">
        <v>100</v>
      </c>
      <c r="C11" s="103"/>
    </row>
    <row r="12" spans="2:3" ht="12.75">
      <c r="B12" s="105">
        <v>500</v>
      </c>
      <c r="C12" s="103"/>
    </row>
    <row r="13" spans="2:3" ht="13.5" thickBot="1">
      <c r="B13" s="106">
        <v>1000</v>
      </c>
      <c r="C13" s="104"/>
    </row>
    <row r="16" ht="12.75">
      <c r="B16" s="99"/>
    </row>
    <row r="17" ht="12.75">
      <c r="B17" s="99"/>
    </row>
    <row r="18" ht="12.75">
      <c r="B18" s="99"/>
    </row>
    <row r="19" ht="12.75">
      <c r="B19" s="99"/>
    </row>
    <row r="20" ht="12.75">
      <c r="B20" s="99"/>
    </row>
    <row r="21" ht="12.75">
      <c r="B21" s="99"/>
    </row>
    <row r="22" ht="12.75">
      <c r="B22" s="99"/>
    </row>
    <row r="23" ht="12.75">
      <c r="B23" s="99"/>
    </row>
    <row r="24" ht="12.75">
      <c r="B24" s="99"/>
    </row>
    <row r="25" ht="12.75">
      <c r="B25" s="99"/>
    </row>
    <row r="26" ht="12.75">
      <c r="B26" s="99"/>
    </row>
    <row r="27" ht="12.75">
      <c r="B27" s="99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10"/>
  <sheetViews>
    <sheetView zoomScale="120" zoomScaleNormal="120" workbookViewId="0" topLeftCell="A1">
      <selection activeCell="D7" sqref="D7"/>
    </sheetView>
  </sheetViews>
  <sheetFormatPr defaultColWidth="11.421875" defaultRowHeight="12.75"/>
  <cols>
    <col min="1" max="1" width="5.7109375" style="0" customWidth="1"/>
    <col min="2" max="2" width="12.421875" style="0" bestFit="1" customWidth="1"/>
    <col min="3" max="3" width="12.28125" style="0" customWidth="1"/>
    <col min="4" max="4" width="13.28125" style="0" customWidth="1"/>
  </cols>
  <sheetData>
    <row r="1" ht="13.5" thickBot="1"/>
    <row r="2" spans="2:4" ht="13.5" thickBot="1">
      <c r="B2" s="110" t="s">
        <v>28</v>
      </c>
      <c r="C2" s="111"/>
      <c r="D2" s="112"/>
    </row>
    <row r="3" ht="13.5" thickBot="1"/>
    <row r="4" spans="2:5" ht="13.5" thickBot="1">
      <c r="B4" s="36" t="s">
        <v>20</v>
      </c>
      <c r="C4" s="76">
        <v>1200</v>
      </c>
      <c r="D4" s="109"/>
      <c r="E4" s="109"/>
    </row>
    <row r="5" spans="2:5" ht="13.5" thickBot="1">
      <c r="B5" s="34"/>
      <c r="C5" s="33"/>
      <c r="D5" s="34"/>
      <c r="E5" s="34"/>
    </row>
    <row r="6" spans="2:5" ht="12.75">
      <c r="B6" s="37" t="s">
        <v>21</v>
      </c>
      <c r="C6" s="38" t="s">
        <v>22</v>
      </c>
      <c r="D6" s="39" t="s">
        <v>23</v>
      </c>
      <c r="E6" s="32"/>
    </row>
    <row r="7" spans="2:5" ht="12.75">
      <c r="B7" s="77" t="s">
        <v>24</v>
      </c>
      <c r="C7" s="78">
        <v>300</v>
      </c>
      <c r="D7" s="40"/>
      <c r="E7" s="35"/>
    </row>
    <row r="8" spans="2:5" ht="12.75">
      <c r="B8" s="77" t="s">
        <v>25</v>
      </c>
      <c r="C8" s="78">
        <v>280</v>
      </c>
      <c r="D8" s="40"/>
      <c r="E8" s="35"/>
    </row>
    <row r="9" spans="2:5" ht="12.75">
      <c r="B9" s="77" t="s">
        <v>26</v>
      </c>
      <c r="C9" s="78">
        <v>240</v>
      </c>
      <c r="D9" s="40"/>
      <c r="E9" s="35"/>
    </row>
    <row r="10" spans="2:5" ht="13.5" thickBot="1">
      <c r="B10" s="79" t="s">
        <v>27</v>
      </c>
      <c r="C10" s="80">
        <v>150</v>
      </c>
      <c r="D10" s="41"/>
      <c r="E10" s="35"/>
    </row>
  </sheetData>
  <mergeCells count="2">
    <mergeCell ref="D4:E4"/>
    <mergeCell ref="B2:D2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D12"/>
  <sheetViews>
    <sheetView zoomScale="110" zoomScaleNormal="110" workbookViewId="0" topLeftCell="A1">
      <selection activeCell="D6" sqref="D6"/>
    </sheetView>
  </sheetViews>
  <sheetFormatPr defaultColWidth="11.421875" defaultRowHeight="12.75"/>
  <cols>
    <col min="1" max="1" width="5.7109375" style="49" customWidth="1"/>
    <col min="2" max="4" width="14.7109375" style="49" customWidth="1"/>
    <col min="5" max="16384" width="11.421875" style="49" customWidth="1"/>
  </cols>
  <sheetData>
    <row r="1" ht="15" thickBot="1"/>
    <row r="2" spans="2:4" ht="16.5" thickBot="1">
      <c r="B2" s="113" t="s">
        <v>48</v>
      </c>
      <c r="C2" s="114"/>
      <c r="D2" s="115"/>
    </row>
    <row r="3" spans="2:4" ht="15.75" thickBot="1">
      <c r="B3" s="116" t="s">
        <v>49</v>
      </c>
      <c r="C3" s="117"/>
      <c r="D3" s="62">
        <v>0.5</v>
      </c>
    </row>
    <row r="4" ht="15" thickBot="1"/>
    <row r="5" spans="2:4" ht="15.75" thickBot="1">
      <c r="B5" s="50"/>
      <c r="C5" s="51" t="s">
        <v>39</v>
      </c>
      <c r="D5" s="52" t="s">
        <v>40</v>
      </c>
    </row>
    <row r="6" spans="2:4" ht="14.25">
      <c r="B6" s="53" t="s">
        <v>41</v>
      </c>
      <c r="C6" s="54">
        <v>59</v>
      </c>
      <c r="D6" s="55"/>
    </row>
    <row r="7" spans="2:4" ht="14.25">
      <c r="B7" s="56" t="s">
        <v>42</v>
      </c>
      <c r="C7" s="57">
        <v>79</v>
      </c>
      <c r="D7" s="58"/>
    </row>
    <row r="8" spans="2:4" ht="14.25">
      <c r="B8" s="56" t="s">
        <v>43</v>
      </c>
      <c r="C8" s="57">
        <v>49</v>
      </c>
      <c r="D8" s="58"/>
    </row>
    <row r="9" spans="2:4" ht="14.25">
      <c r="B9" s="56" t="s">
        <v>44</v>
      </c>
      <c r="C9" s="57">
        <v>99</v>
      </c>
      <c r="D9" s="58"/>
    </row>
    <row r="10" spans="2:4" ht="14.25">
      <c r="B10" s="56" t="s">
        <v>45</v>
      </c>
      <c r="C10" s="57">
        <v>149</v>
      </c>
      <c r="D10" s="58"/>
    </row>
    <row r="11" spans="2:4" ht="14.25">
      <c r="B11" s="56" t="s">
        <v>46</v>
      </c>
      <c r="C11" s="57">
        <v>29</v>
      </c>
      <c r="D11" s="58"/>
    </row>
    <row r="12" spans="2:4" ht="15" thickBot="1">
      <c r="B12" s="59" t="s">
        <v>47</v>
      </c>
      <c r="C12" s="60">
        <v>289</v>
      </c>
      <c r="D12" s="61"/>
    </row>
  </sheetData>
  <sheetProtection/>
  <mergeCells count="2">
    <mergeCell ref="B2:D2"/>
    <mergeCell ref="B3:C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18"/>
  <sheetViews>
    <sheetView zoomScale="120" zoomScaleNormal="120" workbookViewId="0" topLeftCell="A1">
      <selection activeCell="F7" sqref="F7"/>
    </sheetView>
  </sheetViews>
  <sheetFormatPr defaultColWidth="11.421875" defaultRowHeight="12.75"/>
  <cols>
    <col min="1" max="1" width="5.7109375" style="0" customWidth="1"/>
    <col min="2" max="2" width="14.140625" style="0" bestFit="1" customWidth="1"/>
    <col min="3" max="3" width="14.00390625" style="0" bestFit="1" customWidth="1"/>
    <col min="6" max="6" width="20.7109375" style="0" customWidth="1"/>
  </cols>
  <sheetData>
    <row r="1" ht="13.5" thickBot="1"/>
    <row r="2" spans="2:7" ht="13.5" thickBot="1">
      <c r="B2" s="118" t="s">
        <v>0</v>
      </c>
      <c r="C2" s="119"/>
      <c r="D2" s="119"/>
      <c r="E2" s="119"/>
      <c r="F2" s="119"/>
      <c r="G2" s="120"/>
    </row>
    <row r="3" ht="13.5" thickBot="1"/>
    <row r="4" spans="2:3" ht="13.5" thickBot="1">
      <c r="B4" s="1" t="s">
        <v>1</v>
      </c>
      <c r="C4" s="2">
        <v>0.05</v>
      </c>
    </row>
    <row r="5" ht="13.5" thickBot="1"/>
    <row r="6" spans="2:7" ht="13.5" thickBot="1">
      <c r="B6" s="3" t="s">
        <v>2</v>
      </c>
      <c r="C6" s="4" t="s">
        <v>3</v>
      </c>
      <c r="D6" s="4" t="s">
        <v>4</v>
      </c>
      <c r="E6" s="4" t="s">
        <v>5</v>
      </c>
      <c r="F6" s="4" t="s">
        <v>38</v>
      </c>
      <c r="G6" s="5" t="s">
        <v>6</v>
      </c>
    </row>
    <row r="7" spans="2:7" ht="12.75">
      <c r="B7" s="6" t="s">
        <v>7</v>
      </c>
      <c r="C7" s="7" t="s">
        <v>8</v>
      </c>
      <c r="D7" s="8">
        <v>45</v>
      </c>
      <c r="E7" s="9">
        <v>18</v>
      </c>
      <c r="F7" s="26"/>
      <c r="G7" s="27"/>
    </row>
    <row r="8" spans="2:7" ht="12.75">
      <c r="B8" s="10" t="s">
        <v>9</v>
      </c>
      <c r="C8" s="11" t="s">
        <v>8</v>
      </c>
      <c r="D8" s="12">
        <v>34.9</v>
      </c>
      <c r="E8" s="13">
        <v>12</v>
      </c>
      <c r="F8" s="28"/>
      <c r="G8" s="29"/>
    </row>
    <row r="9" spans="2:7" ht="12.75">
      <c r="B9" s="10" t="s">
        <v>10</v>
      </c>
      <c r="C9" s="11" t="s">
        <v>8</v>
      </c>
      <c r="D9" s="12">
        <v>34.9</v>
      </c>
      <c r="E9" s="13">
        <v>2.5</v>
      </c>
      <c r="F9" s="28"/>
      <c r="G9" s="29"/>
    </row>
    <row r="10" spans="2:7" ht="12.75">
      <c r="B10" s="10" t="s">
        <v>11</v>
      </c>
      <c r="C10" s="11" t="s">
        <v>8</v>
      </c>
      <c r="D10" s="12">
        <v>45</v>
      </c>
      <c r="E10" s="13">
        <v>4</v>
      </c>
      <c r="F10" s="28"/>
      <c r="G10" s="29"/>
    </row>
    <row r="11" spans="2:7" ht="12.75">
      <c r="B11" s="10" t="s">
        <v>12</v>
      </c>
      <c r="C11" s="11" t="s">
        <v>13</v>
      </c>
      <c r="D11" s="12">
        <v>29</v>
      </c>
      <c r="E11" s="13">
        <v>6</v>
      </c>
      <c r="F11" s="28"/>
      <c r="G11" s="29"/>
    </row>
    <row r="12" spans="2:7" ht="12.75">
      <c r="B12" s="10" t="s">
        <v>14</v>
      </c>
      <c r="C12" s="11" t="s">
        <v>13</v>
      </c>
      <c r="D12" s="12">
        <v>29</v>
      </c>
      <c r="E12" s="13">
        <v>25</v>
      </c>
      <c r="F12" s="28"/>
      <c r="G12" s="29"/>
    </row>
    <row r="13" spans="2:7" ht="12.75">
      <c r="B13" s="10" t="s">
        <v>15</v>
      </c>
      <c r="C13" s="11" t="s">
        <v>16</v>
      </c>
      <c r="D13" s="12">
        <v>19.9</v>
      </c>
      <c r="E13" s="13">
        <v>16</v>
      </c>
      <c r="F13" s="28"/>
      <c r="G13" s="29"/>
    </row>
    <row r="14" spans="2:7" ht="12.75">
      <c r="B14" s="10" t="s">
        <v>17</v>
      </c>
      <c r="C14" s="11" t="s">
        <v>13</v>
      </c>
      <c r="D14" s="12">
        <v>29</v>
      </c>
      <c r="E14" s="13">
        <v>16</v>
      </c>
      <c r="F14" s="28"/>
      <c r="G14" s="29"/>
    </row>
    <row r="15" spans="2:7" ht="13.5" thickBot="1">
      <c r="B15" s="14" t="s">
        <v>18</v>
      </c>
      <c r="C15" s="15" t="s">
        <v>16</v>
      </c>
      <c r="D15" s="16">
        <v>19.9</v>
      </c>
      <c r="E15" s="17">
        <v>16</v>
      </c>
      <c r="F15" s="30"/>
      <c r="G15" s="31"/>
    </row>
    <row r="16" spans="3:7" ht="13.5" thickBot="1">
      <c r="C16" s="18"/>
      <c r="D16" s="19" t="s">
        <v>19</v>
      </c>
      <c r="E16" s="23"/>
      <c r="F16" s="24"/>
      <c r="G16" s="25"/>
    </row>
    <row r="17" spans="3:5" ht="12.75">
      <c r="C17" s="20"/>
      <c r="E17" s="21"/>
    </row>
    <row r="18" spans="3:5" ht="12.75">
      <c r="C18" s="22"/>
      <c r="E18" s="21"/>
    </row>
  </sheetData>
  <mergeCells count="1">
    <mergeCell ref="B2:G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E27"/>
  <sheetViews>
    <sheetView zoomScale="120" zoomScaleNormal="120" workbookViewId="0" topLeftCell="A1">
      <selection activeCell="D7" sqref="D7"/>
    </sheetView>
  </sheetViews>
  <sheetFormatPr defaultColWidth="11.421875" defaultRowHeight="12.75"/>
  <cols>
    <col min="1" max="1" width="5.7109375" style="0" customWidth="1"/>
    <col min="2" max="2" width="12.00390625" style="0" bestFit="1" customWidth="1"/>
    <col min="4" max="4" width="13.28125" style="0" bestFit="1" customWidth="1"/>
  </cols>
  <sheetData>
    <row r="2" spans="2:3" ht="12.75">
      <c r="B2" s="46" t="s">
        <v>29</v>
      </c>
      <c r="C2" s="46" t="s">
        <v>30</v>
      </c>
    </row>
    <row r="3" spans="2:3" ht="12.75">
      <c r="B3" s="42" t="s">
        <v>31</v>
      </c>
      <c r="C3" s="43">
        <v>0.1</v>
      </c>
    </row>
    <row r="4" spans="2:3" ht="12.75">
      <c r="B4" s="42" t="s">
        <v>32</v>
      </c>
      <c r="C4" s="43">
        <v>0.2</v>
      </c>
    </row>
    <row r="6" spans="2:5" ht="12.75">
      <c r="B6" s="47"/>
      <c r="C6" s="48" t="s">
        <v>33</v>
      </c>
      <c r="D6" s="48" t="s">
        <v>31</v>
      </c>
      <c r="E6" s="48" t="s">
        <v>32</v>
      </c>
    </row>
    <row r="7" spans="1:5" ht="12.75">
      <c r="A7" s="44"/>
      <c r="B7" s="42" t="s">
        <v>34</v>
      </c>
      <c r="C7" s="45">
        <v>1.2</v>
      </c>
      <c r="D7" s="28"/>
      <c r="E7" s="28"/>
    </row>
    <row r="8" spans="1:5" ht="12.75">
      <c r="A8" s="44"/>
      <c r="B8" s="42" t="s">
        <v>35</v>
      </c>
      <c r="C8" s="45">
        <v>1.4</v>
      </c>
      <c r="D8" s="28"/>
      <c r="E8" s="28"/>
    </row>
    <row r="9" spans="1:5" ht="12.75">
      <c r="A9" s="44"/>
      <c r="B9" s="42" t="s">
        <v>36</v>
      </c>
      <c r="C9" s="45">
        <v>0.89</v>
      </c>
      <c r="D9" s="28"/>
      <c r="E9" s="28"/>
    </row>
    <row r="10" spans="1:5" ht="12.75">
      <c r="A10" s="44"/>
      <c r="B10" s="42" t="s">
        <v>37</v>
      </c>
      <c r="C10" s="45">
        <v>1.1</v>
      </c>
      <c r="D10" s="28"/>
      <c r="E10" s="28"/>
    </row>
    <row r="11" ht="12.75">
      <c r="A11" s="44"/>
    </row>
    <row r="12" ht="12.75">
      <c r="A12" s="44"/>
    </row>
    <row r="13" ht="12.75">
      <c r="A13" s="44"/>
    </row>
    <row r="14" ht="12.75">
      <c r="A14" s="44"/>
    </row>
    <row r="15" ht="12.75">
      <c r="A15" s="44"/>
    </row>
    <row r="16" ht="12.75">
      <c r="A16" s="44"/>
    </row>
    <row r="17" ht="12.75">
      <c r="A17" s="44"/>
    </row>
    <row r="18" ht="12.75">
      <c r="A18" s="44"/>
    </row>
    <row r="19" ht="12.75">
      <c r="A19" s="44"/>
    </row>
    <row r="20" ht="12.75">
      <c r="A20" s="44"/>
    </row>
    <row r="21" ht="12.75">
      <c r="A21" s="44"/>
    </row>
    <row r="22" ht="12.75">
      <c r="A22" s="44"/>
    </row>
    <row r="23" ht="12.75">
      <c r="A23" s="44"/>
    </row>
    <row r="24" ht="12.75">
      <c r="A24" s="44"/>
    </row>
    <row r="25" ht="12.75">
      <c r="A25" s="44"/>
    </row>
    <row r="26" ht="12.75">
      <c r="A26" s="44"/>
    </row>
    <row r="27" ht="12.75">
      <c r="A27" s="4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D14"/>
  <sheetViews>
    <sheetView zoomScale="120" zoomScaleNormal="120" workbookViewId="0" topLeftCell="A1">
      <selection activeCell="D5" sqref="D5"/>
    </sheetView>
  </sheetViews>
  <sheetFormatPr defaultColWidth="11.421875" defaultRowHeight="12.75"/>
  <cols>
    <col min="1" max="1" width="5.57421875" style="0" customWidth="1"/>
    <col min="2" max="2" width="14.7109375" style="0" customWidth="1"/>
    <col min="3" max="3" width="13.421875" style="0" bestFit="1" customWidth="1"/>
    <col min="4" max="4" width="15.00390625" style="0" bestFit="1" customWidth="1"/>
  </cols>
  <sheetData>
    <row r="1" ht="13.5" thickBot="1"/>
    <row r="2" spans="2:4" ht="13.5" thickBot="1">
      <c r="B2" s="121" t="s">
        <v>61</v>
      </c>
      <c r="C2" s="122"/>
      <c r="D2" s="86">
        <v>0.035</v>
      </c>
    </row>
    <row r="4" spans="2:4" ht="13.5" thickBot="1">
      <c r="B4" s="98" t="s">
        <v>51</v>
      </c>
      <c r="C4" s="98" t="s">
        <v>62</v>
      </c>
      <c r="D4" s="98" t="s">
        <v>63</v>
      </c>
    </row>
    <row r="5" spans="2:4" ht="12.75">
      <c r="B5" s="87" t="s">
        <v>64</v>
      </c>
      <c r="C5" s="88">
        <v>1540</v>
      </c>
      <c r="D5" s="84"/>
    </row>
    <row r="6" spans="2:4" ht="12.75">
      <c r="B6" s="89" t="s">
        <v>65</v>
      </c>
      <c r="C6" s="90">
        <v>1220</v>
      </c>
      <c r="D6" s="85"/>
    </row>
    <row r="7" spans="2:4" ht="12.75">
      <c r="B7" s="89" t="s">
        <v>66</v>
      </c>
      <c r="C7" s="90">
        <v>1220</v>
      </c>
      <c r="D7" s="85"/>
    </row>
    <row r="8" spans="2:4" ht="12.75">
      <c r="B8" s="89" t="s">
        <v>55</v>
      </c>
      <c r="C8" s="90">
        <v>1540</v>
      </c>
      <c r="D8" s="85"/>
    </row>
    <row r="9" spans="2:4" ht="12.75">
      <c r="B9" s="89" t="s">
        <v>56</v>
      </c>
      <c r="C9" s="90">
        <v>750</v>
      </c>
      <c r="D9" s="85"/>
    </row>
    <row r="10" spans="2:4" ht="12.75">
      <c r="B10" s="89" t="s">
        <v>67</v>
      </c>
      <c r="C10" s="90">
        <v>1800</v>
      </c>
      <c r="D10" s="85"/>
    </row>
    <row r="11" spans="2:4" ht="13.5" thickBot="1">
      <c r="B11" s="95" t="s">
        <v>68</v>
      </c>
      <c r="C11" s="96">
        <v>750</v>
      </c>
      <c r="D11" s="97"/>
    </row>
    <row r="12" spans="2:4" ht="12.75">
      <c r="B12" s="94" t="s">
        <v>69</v>
      </c>
      <c r="C12" s="84"/>
      <c r="D12" s="84"/>
    </row>
    <row r="13" spans="2:4" ht="26.25" thickBot="1">
      <c r="B13" s="92" t="s">
        <v>70</v>
      </c>
      <c r="C13" s="93"/>
      <c r="D13" s="93"/>
    </row>
    <row r="14" spans="2:4" ht="12.75">
      <c r="B14" s="123" t="s">
        <v>71</v>
      </c>
      <c r="C14" s="124"/>
      <c r="D14" s="91"/>
    </row>
  </sheetData>
  <mergeCells count="2">
    <mergeCell ref="B2:C2"/>
    <mergeCell ref="B14:C14"/>
  </mergeCells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E10"/>
  <sheetViews>
    <sheetView zoomScale="120" zoomScaleNormal="120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3.57421875" style="0" bestFit="1" customWidth="1"/>
    <col min="5" max="5" width="15.00390625" style="0" bestFit="1" customWidth="1"/>
  </cols>
  <sheetData>
    <row r="1" ht="13.5" thickBot="1"/>
    <row r="2" spans="2:5" ht="13.5" thickBot="1">
      <c r="B2" s="118" t="s">
        <v>50</v>
      </c>
      <c r="C2" s="119"/>
      <c r="D2" s="119"/>
      <c r="E2" s="120"/>
    </row>
    <row r="3" spans="2:5" ht="24.75" customHeight="1">
      <c r="B3" s="81" t="s">
        <v>51</v>
      </c>
      <c r="C3" s="82" t="s">
        <v>52</v>
      </c>
      <c r="D3" s="82" t="s">
        <v>59</v>
      </c>
      <c r="E3" s="83" t="s">
        <v>60</v>
      </c>
    </row>
    <row r="4" spans="2:5" ht="12.75">
      <c r="B4" s="64" t="s">
        <v>53</v>
      </c>
      <c r="C4" s="65">
        <v>4850</v>
      </c>
      <c r="D4" s="70"/>
      <c r="E4" s="71"/>
    </row>
    <row r="5" spans="2:5" ht="12.75">
      <c r="B5" s="64" t="s">
        <v>54</v>
      </c>
      <c r="C5" s="65">
        <v>6920</v>
      </c>
      <c r="D5" s="70"/>
      <c r="E5" s="71"/>
    </row>
    <row r="6" spans="2:5" ht="12.75">
      <c r="B6" s="64" t="s">
        <v>55</v>
      </c>
      <c r="C6" s="65">
        <v>3980</v>
      </c>
      <c r="D6" s="70"/>
      <c r="E6" s="71"/>
    </row>
    <row r="7" spans="2:5" ht="12.75">
      <c r="B7" s="64" t="s">
        <v>56</v>
      </c>
      <c r="C7" s="65">
        <v>5460</v>
      </c>
      <c r="D7" s="70"/>
      <c r="E7" s="71"/>
    </row>
    <row r="8" spans="2:5" ht="13.5" thickBot="1">
      <c r="B8" s="72" t="s">
        <v>57</v>
      </c>
      <c r="C8" s="73">
        <v>7840</v>
      </c>
      <c r="D8" s="74"/>
      <c r="E8" s="75"/>
    </row>
    <row r="9" spans="2:5" ht="12.75">
      <c r="B9" s="66" t="s">
        <v>19</v>
      </c>
      <c r="C9" s="68"/>
      <c r="D9" s="63"/>
      <c r="E9" s="63"/>
    </row>
    <row r="10" spans="2:3" ht="13.5" thickBot="1">
      <c r="B10" s="67" t="s">
        <v>58</v>
      </c>
      <c r="C10" s="69"/>
    </row>
  </sheetData>
  <mergeCells count="1">
    <mergeCell ref="B2:E2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E10"/>
  <sheetViews>
    <sheetView zoomScale="120" zoomScaleNormal="120" workbookViewId="0" topLeftCell="A1">
      <selection activeCell="E4" sqref="E4"/>
    </sheetView>
  </sheetViews>
  <sheetFormatPr defaultColWidth="11.421875" defaultRowHeight="12.75"/>
  <cols>
    <col min="1" max="1" width="5.7109375" style="0" customWidth="1"/>
    <col min="2" max="2" width="13.57421875" style="0" bestFit="1" customWidth="1"/>
    <col min="3" max="3" width="12.28125" style="0" bestFit="1" customWidth="1"/>
    <col min="5" max="5" width="15.00390625" style="0" bestFit="1" customWidth="1"/>
  </cols>
  <sheetData>
    <row r="1" ht="13.5" thickBot="1"/>
    <row r="2" spans="2:5" ht="13.5" thickBot="1">
      <c r="B2" s="118" t="s">
        <v>50</v>
      </c>
      <c r="C2" s="119"/>
      <c r="D2" s="119"/>
      <c r="E2" s="120"/>
    </row>
    <row r="3" spans="2:5" ht="24.75" customHeight="1">
      <c r="B3" s="81" t="s">
        <v>51</v>
      </c>
      <c r="C3" s="82" t="s">
        <v>52</v>
      </c>
      <c r="D3" s="82" t="s">
        <v>59</v>
      </c>
      <c r="E3" s="83" t="s">
        <v>60</v>
      </c>
    </row>
    <row r="4" spans="2:5" ht="12.75">
      <c r="B4" s="64" t="s">
        <v>53</v>
      </c>
      <c r="C4" s="65">
        <v>4850</v>
      </c>
      <c r="D4" s="127">
        <f>C4/$C$9</f>
        <v>0.16695352839931152</v>
      </c>
      <c r="E4" s="129">
        <f>C4/$C$10-100%</f>
        <v>-0.16523235800344238</v>
      </c>
    </row>
    <row r="5" spans="2:5" ht="12.75">
      <c r="B5" s="64" t="s">
        <v>54</v>
      </c>
      <c r="C5" s="65">
        <v>6920</v>
      </c>
      <c r="D5" s="127">
        <f>C5/$C$9</f>
        <v>0.23820998278829605</v>
      </c>
      <c r="E5" s="129">
        <f>C5/$C$10-100%</f>
        <v>0.1910499139414803</v>
      </c>
    </row>
    <row r="6" spans="2:5" ht="12.75">
      <c r="B6" s="64" t="s">
        <v>55</v>
      </c>
      <c r="C6" s="65">
        <v>3980</v>
      </c>
      <c r="D6" s="127">
        <f>C6/$C$9</f>
        <v>0.1370051635111876</v>
      </c>
      <c r="E6" s="129">
        <f>C6/$C$10-100%</f>
        <v>-0.31497418244406195</v>
      </c>
    </row>
    <row r="7" spans="2:5" ht="12.75">
      <c r="B7" s="64" t="s">
        <v>56</v>
      </c>
      <c r="C7" s="65">
        <v>5460</v>
      </c>
      <c r="D7" s="127">
        <f>C7/$C$9</f>
        <v>0.18795180722891566</v>
      </c>
      <c r="E7" s="129">
        <f>C7/$C$10-100%</f>
        <v>-0.06024096385542166</v>
      </c>
    </row>
    <row r="8" spans="2:5" ht="13.5" thickBot="1">
      <c r="B8" s="72" t="s">
        <v>57</v>
      </c>
      <c r="C8" s="73">
        <v>7840</v>
      </c>
      <c r="D8" s="128">
        <f>C8/$C$9</f>
        <v>0.26987951807228916</v>
      </c>
      <c r="E8" s="130">
        <f>C8/$C$10-100%</f>
        <v>0.3493975903614457</v>
      </c>
    </row>
    <row r="9" spans="2:5" ht="12.75">
      <c r="B9" s="66" t="s">
        <v>19</v>
      </c>
      <c r="C9" s="125">
        <f>SUM(C4:C8)</f>
        <v>29050</v>
      </c>
      <c r="D9" s="63"/>
      <c r="E9" s="63"/>
    </row>
    <row r="10" spans="2:3" ht="13.5" thickBot="1">
      <c r="B10" s="67" t="s">
        <v>58</v>
      </c>
      <c r="C10" s="126">
        <f>AVERAGE(C4:C8)</f>
        <v>5810</v>
      </c>
    </row>
  </sheetData>
  <mergeCells count="1">
    <mergeCell ref="B2:E2"/>
  </mergeCells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 Mochmann</dc:creator>
  <cp:keywords/>
  <dc:description/>
  <cp:lastModifiedBy>Oliver Mochmann</cp:lastModifiedBy>
  <dcterms:created xsi:type="dcterms:W3CDTF">2008-03-19T14:25:30Z</dcterms:created>
  <dcterms:modified xsi:type="dcterms:W3CDTF">2008-03-19T18:12:24Z</dcterms:modified>
  <cp:category/>
  <cp:version/>
  <cp:contentType/>
  <cp:contentStatus/>
</cp:coreProperties>
</file>